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49D873AD-3411-40B1-BD44-0685FA330BA4}" xr6:coauthVersionLast="47" xr6:coauthVersionMax="47" xr10:uidLastSave="{00000000-0000-0000-0000-000000000000}"/>
  <bookViews>
    <workbookView xWindow="120" yWindow="105" windowWidth="24960" windowHeight="15375" xr2:uid="{0A79F5FC-9E2D-4523-93F5-2C731FB0C5BB}"/>
  </bookViews>
  <sheets>
    <sheet name="2024" sheetId="2" r:id="rId1"/>
    <sheet name="2024 Exempt" sheetId="1" r:id="rId2"/>
  </sheets>
  <definedNames>
    <definedName name="_1_97SALARY" localSheetId="0">#REF!</definedName>
    <definedName name="_1_97SALARY" localSheetId="1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J27" i="1" s="1"/>
  <c r="J28" i="1" s="1"/>
  <c r="J25" i="1" s="1"/>
  <c r="I25" i="1"/>
  <c r="I28" i="1"/>
  <c r="I27" i="1"/>
  <c r="I26" i="1"/>
</calcChain>
</file>

<file path=xl/sharedStrings.xml><?xml version="1.0" encoding="utf-8"?>
<sst xmlns="http://schemas.openxmlformats.org/spreadsheetml/2006/main" count="91" uniqueCount="25">
  <si>
    <t>SKAGIT COUNTY</t>
  </si>
  <si>
    <t xml:space="preserve">2024 SALARY STRUCTURE </t>
  </si>
  <si>
    <t>EXEMPT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</si>
  <si>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</si>
  <si>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</si>
  <si>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</si>
  <si>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</si>
  <si>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</si>
  <si>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</si>
  <si>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</si>
  <si>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</si>
  <si>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</si>
  <si>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</si>
  <si>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</si>
  <si>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</si>
  <si>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1/2 MONTH (40)</t>
  </si>
  <si>
    <t>MONTHLY (40)</t>
  </si>
  <si>
    <t>ANNUAL  (40)</t>
  </si>
  <si>
    <t>NON-EXEMPT</t>
  </si>
  <si>
    <t>2% COLA - C20220493</t>
  </si>
  <si>
    <r>
      <rPr>
        <b/>
        <sz val="10"/>
        <rFont val="Arial"/>
        <family val="2"/>
      </rPr>
      <t>Range 4:</t>
    </r>
    <r>
      <rPr>
        <sz val="10"/>
        <rFont val="Arial"/>
        <family val="2"/>
      </rPr>
      <t xml:space="preserve"> Starts at a rate lessor than 2024 Minimum Wage of $16.28 per hour</t>
    </r>
  </si>
  <si>
    <t>DISTRICT COURT, COURTHOUSE AND PARKS - TEAMSTERS</t>
  </si>
  <si>
    <t>1/2 MONTHLY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</si>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</sst>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9" fontId="2" fillId="0" borderId="0" xfId="0" applyNumberFormat="1" applyFont="1" applyAlignment="1" applyProtection="1">
      <alignment horizontal="centerContinuous"/>
      <protection locked="0"/>
    </xf>
    <xf numFmtId="39" fontId="1" fillId="0" borderId="0" xfId="0" applyNumberFormat="1" applyFont="1" applyAlignment="1">
      <alignment horizontal="centerContinuous"/>
    </xf>
    <xf numFmtId="39" fontId="3" fillId="0" borderId="0" xfId="0" applyNumberFormat="1" applyFont="1" applyAlignment="1">
      <alignment horizontal="centerContinuous"/>
    </xf>
    <xf numFmtId="3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9" fontId="4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39" fontId="1" fillId="0" borderId="0" xfId="0" applyNumberFormat="1" applyFont="1" applyProtection="1">
      <protection locked="0"/>
    </xf>
    <xf numFmtId="8" fontId="1" fillId="0" borderId="0" xfId="0" applyNumberFormat="1" applyFont="1" applyProtection="1">
      <protection locked="0"/>
    </xf>
    <xf numFmtId="39" fontId="1" fillId="0" borderId="0" xfId="0" applyNumberFormat="1" applyFont="1" applyAlignment="1">
      <alignment horizontal="center"/>
    </xf>
    <xf numFmtId="8" fontId="0" fillId="0" borderId="0" xfId="0" applyNumberFormat="1"/>
    <xf numFmtId="44" fontId="1" fillId="0" borderId="0" xfId="0" applyNumberFormat="1" applyFont="1" applyProtection="1">
      <protection locked="0"/>
    </xf>
    <xf numFmtId="44" fontId="0" fillId="0" borderId="0" xfId="0" applyNumberFormat="1"/>
    <xf numFmtId="1" fontId="1" fillId="0" borderId="0" xfId="0" applyNumberFormat="1" applyFont="1" applyAlignment="1" applyProtection="1">
      <alignment horizontal="center"/>
      <protection locked="0"/>
    </xf>
    <xf numFmtId="1" fontId="1" fillId="0" borderId="0" xfId="0" applyNumberFormat="1" applyFont="1" applyAlignment="1">
      <alignment horizontal="center"/>
    </xf>
    <xf numFmtId="8" fontId="1" fillId="0" borderId="0" xfId="0" applyNumberFormat="1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44" fontId="1" fillId="0" borderId="0" xfId="0" applyNumberFormat="1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9" fontId="2" fillId="0" borderId="0" xfId="0" applyNumberFormat="1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221F8-4DD2-4748-AF95-96C8AB50A8E8}">
  <sheetPr>
    <pageSetUpPr fitToPage="1"/>
  </sheetPr>
  <dimension ref="A1:J66"/>
  <sheetViews>
    <sheetView tabSelected="1" workbookViewId="0">
      <selection activeCell="C8" sqref="C8:I8"/>
    </sheetView>
  </sheetViews>
  <sheetFormatPr defaultRowHeight="12.75" x14ac:dyDescent="0.2"/>
  <cols>
    <col min="2" max="2" width="13.42578125" bestFit="1" customWidth="1"/>
    <col min="3" max="9" width="11.42578125" bestFit="1" customWidth="1"/>
    <col min="10" max="10" width="11.710937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18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30" t="s">
        <v>21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0" t="s">
        <v>19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4"/>
      <c r="B6" s="4"/>
      <c r="C6" s="4"/>
      <c r="D6" s="4"/>
      <c r="E6" s="4"/>
      <c r="F6" s="4"/>
      <c r="G6" s="4"/>
      <c r="H6" s="4"/>
      <c r="I6" s="4"/>
      <c r="J6" s="5"/>
    </row>
    <row r="7" spans="1:10" x14ac:dyDescent="0.2">
      <c r="A7" s="4"/>
      <c r="B7" s="4"/>
      <c r="C7" s="4"/>
      <c r="D7" s="4"/>
      <c r="E7" s="4"/>
      <c r="F7" s="4"/>
      <c r="G7" s="4"/>
      <c r="H7" s="4"/>
      <c r="I7" s="4"/>
      <c r="J7" s="6"/>
    </row>
    <row r="8" spans="1:10" x14ac:dyDescent="0.2">
      <c r="A8" s="7" t="s">
        <v>3</v>
      </c>
      <c r="B8" s="7"/>
      <c r="C8" s="8">
        <v>12</v>
      </c>
      <c r="D8" s="8">
        <v>12</v>
      </c>
      <c r="E8" s="8">
        <v>12</v>
      </c>
      <c r="F8" s="8">
        <v>12</v>
      </c>
      <c r="G8" s="8">
        <v>12</v>
      </c>
      <c r="H8" s="8">
        <v>12</v>
      </c>
      <c r="I8" s="9">
        <v>12</v>
      </c>
      <c r="J8" s="10"/>
    </row>
    <row r="9" spans="1:10" x14ac:dyDescent="0.2">
      <c r="A9" s="11" t="s">
        <v>4</v>
      </c>
      <c r="B9" s="11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</row>
    <row r="10" spans="1:10" x14ac:dyDescent="0.2">
      <c r="A10" s="22">
        <v>4</v>
      </c>
      <c r="B10" s="13" t="s">
        <v>14</v>
      </c>
      <c r="C10" s="16">
        <v>16.010000000000002</v>
      </c>
      <c r="D10" s="16">
        <v>16.55</v>
      </c>
      <c r="E10" s="16">
        <v>17.14</v>
      </c>
      <c r="F10" s="16">
        <v>17.77</v>
      </c>
      <c r="G10" s="16">
        <v>18.36</v>
      </c>
      <c r="H10" s="16">
        <v>18.98</v>
      </c>
      <c r="I10" s="16">
        <v>19.62</v>
      </c>
      <c r="J10" s="16">
        <v>20.309999999999999</v>
      </c>
    </row>
    <row r="11" spans="1:10" x14ac:dyDescent="0.2">
      <c r="A11" s="23"/>
      <c r="B11" s="13" t="s">
        <v>16</v>
      </c>
      <c r="C11" s="14">
        <v>2775.07</v>
      </c>
      <c r="D11" s="14">
        <v>2868.67</v>
      </c>
      <c r="E11" s="14">
        <v>2970.93</v>
      </c>
      <c r="F11" s="14">
        <v>3080.13</v>
      </c>
      <c r="G11" s="14">
        <v>3182.4</v>
      </c>
      <c r="H11" s="14">
        <v>3289.87</v>
      </c>
      <c r="I11" s="14">
        <v>3400.8</v>
      </c>
      <c r="J11" s="14">
        <v>3520.4</v>
      </c>
    </row>
    <row r="12" spans="1:10" x14ac:dyDescent="0.2">
      <c r="A12" s="23"/>
      <c r="B12" s="13" t="s">
        <v>17</v>
      </c>
      <c r="C12" s="14">
        <v>33300.800000000003</v>
      </c>
      <c r="D12" s="14">
        <v>34424</v>
      </c>
      <c r="E12" s="14">
        <v>35651.199999999997</v>
      </c>
      <c r="F12" s="14">
        <v>36961.599999999999</v>
      </c>
      <c r="G12" s="14">
        <v>38188.800000000003</v>
      </c>
      <c r="H12" s="14">
        <v>39478.400000000001</v>
      </c>
      <c r="I12" s="14">
        <v>40809.599999999999</v>
      </c>
      <c r="J12" s="14">
        <v>42244.800000000003</v>
      </c>
    </row>
    <row r="13" spans="1:10" x14ac:dyDescent="0.2">
      <c r="A13" s="23"/>
      <c r="B13" s="13"/>
      <c r="C13" s="17"/>
      <c r="D13" s="17"/>
      <c r="E13" s="17"/>
      <c r="F13" s="17"/>
      <c r="G13" s="17"/>
      <c r="H13" s="17"/>
      <c r="I13" s="17"/>
      <c r="J13" s="17"/>
    </row>
    <row r="14" spans="1:10" x14ac:dyDescent="0.2">
      <c r="A14" s="22">
        <v>5</v>
      </c>
      <c r="B14" s="13" t="s">
        <v>14</v>
      </c>
      <c r="C14" s="16">
        <v>17.14</v>
      </c>
      <c r="D14" s="16">
        <v>17.77</v>
      </c>
      <c r="E14" s="16">
        <v>18.36</v>
      </c>
      <c r="F14" s="16">
        <v>18.98</v>
      </c>
      <c r="G14" s="16">
        <v>19.62</v>
      </c>
      <c r="H14" s="16">
        <v>20.309999999999999</v>
      </c>
      <c r="I14" s="16">
        <v>21.02</v>
      </c>
      <c r="J14" s="16">
        <v>21.78</v>
      </c>
    </row>
    <row r="15" spans="1:10" x14ac:dyDescent="0.2">
      <c r="A15" s="23"/>
      <c r="B15" s="13" t="s">
        <v>16</v>
      </c>
      <c r="C15" s="14">
        <v>2970.93</v>
      </c>
      <c r="D15" s="14">
        <v>3080.13</v>
      </c>
      <c r="E15" s="14">
        <v>3182.4</v>
      </c>
      <c r="F15" s="14">
        <v>3289.87</v>
      </c>
      <c r="G15" s="14">
        <v>3400.8</v>
      </c>
      <c r="H15" s="14">
        <v>3520.4</v>
      </c>
      <c r="I15" s="14">
        <v>3643.47</v>
      </c>
      <c r="J15" s="14">
        <v>3775.2</v>
      </c>
    </row>
    <row r="16" spans="1:10" x14ac:dyDescent="0.2">
      <c r="A16" s="23"/>
      <c r="B16" s="13" t="s">
        <v>17</v>
      </c>
      <c r="C16" s="14">
        <v>35651.199999999997</v>
      </c>
      <c r="D16" s="14">
        <v>36961.599999999999</v>
      </c>
      <c r="E16" s="14">
        <v>38188.800000000003</v>
      </c>
      <c r="F16" s="14">
        <v>39478.400000000001</v>
      </c>
      <c r="G16" s="14">
        <v>40809.599999999999</v>
      </c>
      <c r="H16" s="14">
        <v>42244.800000000003</v>
      </c>
      <c r="I16" s="14">
        <v>43721.599999999999</v>
      </c>
      <c r="J16" s="14">
        <v>45302.400000000001</v>
      </c>
    </row>
    <row r="17" spans="1:10" x14ac:dyDescent="0.2">
      <c r="A17" s="23"/>
      <c r="B17" s="13"/>
      <c r="C17" s="17"/>
      <c r="D17" s="17"/>
      <c r="E17" s="17"/>
      <c r="F17" s="17"/>
      <c r="G17" s="17"/>
      <c r="H17" s="17"/>
      <c r="I17" s="17"/>
      <c r="J17" s="17"/>
    </row>
    <row r="18" spans="1:10" x14ac:dyDescent="0.2">
      <c r="A18" s="22">
        <v>6</v>
      </c>
      <c r="B18" s="13" t="s">
        <v>14</v>
      </c>
      <c r="C18" s="16">
        <v>18.36</v>
      </c>
      <c r="D18" s="16">
        <v>18.98</v>
      </c>
      <c r="E18" s="16">
        <v>19.62</v>
      </c>
      <c r="F18" s="16">
        <v>20.309999999999999</v>
      </c>
      <c r="G18" s="16">
        <v>21.02</v>
      </c>
      <c r="H18" s="16">
        <v>21.77</v>
      </c>
      <c r="I18" s="16">
        <v>22.51</v>
      </c>
      <c r="J18" s="16">
        <v>23.31</v>
      </c>
    </row>
    <row r="19" spans="1:10" x14ac:dyDescent="0.2">
      <c r="A19" s="23"/>
      <c r="B19" s="13" t="s">
        <v>16</v>
      </c>
      <c r="C19" s="14">
        <v>3182.4</v>
      </c>
      <c r="D19" s="14">
        <v>3289.87</v>
      </c>
      <c r="E19" s="14">
        <v>3400.8</v>
      </c>
      <c r="F19" s="14">
        <v>3520.4</v>
      </c>
      <c r="G19" s="14">
        <v>3643.47</v>
      </c>
      <c r="H19" s="14">
        <v>3773.47</v>
      </c>
      <c r="I19" s="14">
        <v>3901.73</v>
      </c>
      <c r="J19" s="14">
        <v>4040.4</v>
      </c>
    </row>
    <row r="20" spans="1:10" x14ac:dyDescent="0.2">
      <c r="A20" s="23"/>
      <c r="B20" s="13" t="s">
        <v>17</v>
      </c>
      <c r="C20" s="14">
        <v>38188.800000000003</v>
      </c>
      <c r="D20" s="14">
        <v>39478.400000000001</v>
      </c>
      <c r="E20" s="14">
        <v>40809.599999999999</v>
      </c>
      <c r="F20" s="14">
        <v>42244.800000000003</v>
      </c>
      <c r="G20" s="14">
        <v>43721.599999999999</v>
      </c>
      <c r="H20" s="14">
        <v>45281.599999999999</v>
      </c>
      <c r="I20" s="14">
        <v>46820.800000000003</v>
      </c>
      <c r="J20" s="14">
        <v>48484.800000000003</v>
      </c>
    </row>
    <row r="21" spans="1:10" x14ac:dyDescent="0.2">
      <c r="A21" s="23"/>
      <c r="B21" s="13"/>
      <c r="C21" s="17"/>
      <c r="D21" s="17"/>
      <c r="E21" s="17"/>
      <c r="F21" s="17"/>
      <c r="G21" s="17"/>
      <c r="H21" s="17"/>
      <c r="I21" s="17"/>
      <c r="J21" s="17"/>
    </row>
    <row r="22" spans="1:10" x14ac:dyDescent="0.2">
      <c r="A22" s="23">
        <v>7</v>
      </c>
      <c r="B22" s="13" t="s">
        <v>14</v>
      </c>
      <c r="C22" s="16">
        <v>19.62</v>
      </c>
      <c r="D22" s="16">
        <v>20.309999999999999</v>
      </c>
      <c r="E22" s="16">
        <v>21.02</v>
      </c>
      <c r="F22" s="16">
        <v>21.77</v>
      </c>
      <c r="G22" s="16">
        <v>22.51</v>
      </c>
      <c r="H22" s="16">
        <v>23.3</v>
      </c>
      <c r="I22" s="16">
        <v>24.11</v>
      </c>
      <c r="J22" s="16">
        <v>24.94</v>
      </c>
    </row>
    <row r="23" spans="1:10" x14ac:dyDescent="0.2">
      <c r="A23" s="23"/>
      <c r="B23" s="13" t="s">
        <v>16</v>
      </c>
      <c r="C23" s="14">
        <v>3400.8</v>
      </c>
      <c r="D23" s="14">
        <v>3520.4</v>
      </c>
      <c r="E23" s="14">
        <v>3643.47</v>
      </c>
      <c r="F23" s="14">
        <v>3773.47</v>
      </c>
      <c r="G23" s="14">
        <v>3901.73</v>
      </c>
      <c r="H23" s="14">
        <v>4038.67</v>
      </c>
      <c r="I23" s="14">
        <v>4179.07</v>
      </c>
      <c r="J23" s="14">
        <v>4322.93</v>
      </c>
    </row>
    <row r="24" spans="1:10" x14ac:dyDescent="0.2">
      <c r="A24" s="23"/>
      <c r="B24" s="13" t="s">
        <v>17</v>
      </c>
      <c r="C24" s="14">
        <v>40809.599999999999</v>
      </c>
      <c r="D24" s="14">
        <v>42244.800000000003</v>
      </c>
      <c r="E24" s="14">
        <v>43721.599999999999</v>
      </c>
      <c r="F24" s="14">
        <v>45281.599999999999</v>
      </c>
      <c r="G24" s="14">
        <v>46820.800000000003</v>
      </c>
      <c r="H24" s="14">
        <v>48464</v>
      </c>
      <c r="I24" s="14">
        <v>50148.800000000003</v>
      </c>
      <c r="J24" s="14">
        <v>51875.199999999997</v>
      </c>
    </row>
    <row r="25" spans="1:10" x14ac:dyDescent="0.2">
      <c r="A25" s="23"/>
      <c r="B25" s="13"/>
      <c r="C25" s="17"/>
      <c r="D25" s="17"/>
      <c r="E25" s="17"/>
      <c r="F25" s="17"/>
      <c r="G25" s="17"/>
      <c r="H25" s="17"/>
      <c r="I25" s="17"/>
      <c r="J25" s="24"/>
    </row>
    <row r="26" spans="1:10" x14ac:dyDescent="0.2">
      <c r="A26" s="22">
        <v>8</v>
      </c>
      <c r="B26" s="13" t="s">
        <v>14</v>
      </c>
      <c r="C26" s="16">
        <v>21.02</v>
      </c>
      <c r="D26" s="16">
        <v>21.77</v>
      </c>
      <c r="E26" s="16">
        <v>22.51</v>
      </c>
      <c r="F26" s="16">
        <v>23.3</v>
      </c>
      <c r="G26" s="16">
        <v>24.11</v>
      </c>
      <c r="H26" s="21">
        <v>24.96</v>
      </c>
      <c r="I26" s="21">
        <v>25.83</v>
      </c>
      <c r="J26" s="16">
        <v>26.73</v>
      </c>
    </row>
    <row r="27" spans="1:10" x14ac:dyDescent="0.2">
      <c r="A27" s="23"/>
      <c r="B27" s="13" t="s">
        <v>16</v>
      </c>
      <c r="C27" s="14">
        <v>3643.47</v>
      </c>
      <c r="D27" s="14">
        <v>3773.47</v>
      </c>
      <c r="E27" s="14">
        <v>3901.73</v>
      </c>
      <c r="F27" s="14">
        <v>4038.67</v>
      </c>
      <c r="G27" s="14">
        <v>4179.07</v>
      </c>
      <c r="H27" s="14">
        <v>4326.3999999999996</v>
      </c>
      <c r="I27" s="14">
        <v>4477.2</v>
      </c>
      <c r="J27" s="14">
        <v>4633.2</v>
      </c>
    </row>
    <row r="28" spans="1:10" x14ac:dyDescent="0.2">
      <c r="A28" s="23"/>
      <c r="B28" s="13" t="s">
        <v>17</v>
      </c>
      <c r="C28" s="14">
        <v>43721.599999999999</v>
      </c>
      <c r="D28" s="14">
        <v>45281.599999999999</v>
      </c>
      <c r="E28" s="14">
        <v>46820.800000000003</v>
      </c>
      <c r="F28" s="14">
        <v>48464</v>
      </c>
      <c r="G28" s="14">
        <v>50148.800000000003</v>
      </c>
      <c r="H28" s="14">
        <v>51916.800000000003</v>
      </c>
      <c r="I28" s="14">
        <v>53726.400000000001</v>
      </c>
      <c r="J28" s="14">
        <v>55598.400000000001</v>
      </c>
    </row>
    <row r="29" spans="1:10" x14ac:dyDescent="0.2">
      <c r="A29" s="23"/>
      <c r="B29" s="13"/>
      <c r="C29" s="17"/>
      <c r="D29" s="17"/>
      <c r="E29" s="17"/>
      <c r="F29" s="17"/>
      <c r="G29" s="17"/>
      <c r="H29" s="17"/>
      <c r="I29" s="17"/>
      <c r="J29" s="17"/>
    </row>
    <row r="30" spans="1:10" x14ac:dyDescent="0.2">
      <c r="A30" s="22">
        <v>9</v>
      </c>
      <c r="B30" s="13" t="s">
        <v>14</v>
      </c>
      <c r="C30" s="16">
        <v>22.51</v>
      </c>
      <c r="D30" s="16">
        <v>23.3</v>
      </c>
      <c r="E30" s="16">
        <v>24.11</v>
      </c>
      <c r="F30" s="21">
        <v>24.96</v>
      </c>
      <c r="G30" s="21">
        <v>25.83</v>
      </c>
      <c r="H30" s="21">
        <v>26.76</v>
      </c>
      <c r="I30" s="21">
        <v>27.69</v>
      </c>
      <c r="J30" s="21">
        <v>28.66</v>
      </c>
    </row>
    <row r="31" spans="1:10" x14ac:dyDescent="0.2">
      <c r="A31" s="23"/>
      <c r="B31" s="13" t="s">
        <v>16</v>
      </c>
      <c r="C31" s="14">
        <v>3901.73</v>
      </c>
      <c r="D31" s="14">
        <v>4038.67</v>
      </c>
      <c r="E31" s="14">
        <v>4179.07</v>
      </c>
      <c r="F31" s="14">
        <v>4326.3999999999996</v>
      </c>
      <c r="G31" s="14">
        <v>4477.2</v>
      </c>
      <c r="H31" s="14">
        <v>4638.3999999999996</v>
      </c>
      <c r="I31" s="14">
        <v>4799.6000000000004</v>
      </c>
      <c r="J31" s="14">
        <v>4967.7299999999996</v>
      </c>
    </row>
    <row r="32" spans="1:10" x14ac:dyDescent="0.2">
      <c r="A32" s="23"/>
      <c r="B32" s="13" t="s">
        <v>17</v>
      </c>
      <c r="C32" s="14">
        <v>46820.800000000003</v>
      </c>
      <c r="D32" s="14">
        <v>48464</v>
      </c>
      <c r="E32" s="14">
        <v>50148.800000000003</v>
      </c>
      <c r="F32" s="14">
        <v>51916.800000000003</v>
      </c>
      <c r="G32" s="14">
        <v>53726.400000000001</v>
      </c>
      <c r="H32" s="14">
        <v>55660.800000000003</v>
      </c>
      <c r="I32" s="14">
        <v>57595.199999999997</v>
      </c>
      <c r="J32" s="14">
        <v>59612.800000000003</v>
      </c>
    </row>
    <row r="34" spans="1:10" x14ac:dyDescent="0.2">
      <c r="A34" s="22">
        <v>10</v>
      </c>
      <c r="B34" s="13" t="s">
        <v>14</v>
      </c>
      <c r="C34" s="16">
        <v>24.11</v>
      </c>
      <c r="D34" s="21">
        <v>24.96</v>
      </c>
      <c r="E34" s="21">
        <v>25.83</v>
      </c>
      <c r="F34" s="21">
        <v>26.76</v>
      </c>
      <c r="G34" s="21">
        <v>27.69</v>
      </c>
      <c r="H34" s="21">
        <v>28.66</v>
      </c>
      <c r="I34" s="21">
        <v>29.66</v>
      </c>
      <c r="J34" s="21">
        <v>30.71</v>
      </c>
    </row>
    <row r="35" spans="1:10" x14ac:dyDescent="0.2">
      <c r="A35" s="23"/>
      <c r="B35" s="13" t="s">
        <v>16</v>
      </c>
      <c r="C35" s="14">
        <v>4179.07</v>
      </c>
      <c r="D35" s="14">
        <v>4326.3999999999996</v>
      </c>
      <c r="E35" s="14">
        <v>4477.2</v>
      </c>
      <c r="F35" s="14">
        <v>4638.3999999999996</v>
      </c>
      <c r="G35" s="14">
        <v>4799.6000000000004</v>
      </c>
      <c r="H35" s="14">
        <v>4967.7299999999996</v>
      </c>
      <c r="I35" s="14">
        <v>5141.07</v>
      </c>
      <c r="J35" s="14">
        <v>5323.07</v>
      </c>
    </row>
    <row r="36" spans="1:10" x14ac:dyDescent="0.2">
      <c r="A36" s="23"/>
      <c r="B36" s="13" t="s">
        <v>17</v>
      </c>
      <c r="C36" s="14">
        <v>50148.800000000003</v>
      </c>
      <c r="D36" s="14">
        <v>51916.800000000003</v>
      </c>
      <c r="E36" s="14">
        <v>53726.400000000001</v>
      </c>
      <c r="F36" s="14">
        <v>55660.800000000003</v>
      </c>
      <c r="G36" s="14">
        <v>57595.199999999997</v>
      </c>
      <c r="H36" s="14">
        <v>59612.800000000003</v>
      </c>
      <c r="I36" s="14">
        <v>61692.800000000003</v>
      </c>
      <c r="J36" s="14">
        <v>63876.800000000003</v>
      </c>
    </row>
    <row r="37" spans="1:10" x14ac:dyDescent="0.2">
      <c r="A37" s="23"/>
      <c r="B37" s="13"/>
      <c r="C37" s="17"/>
      <c r="D37" s="17"/>
      <c r="E37" s="17"/>
      <c r="F37" s="17"/>
      <c r="G37" s="17"/>
      <c r="H37" s="17"/>
      <c r="I37" s="17"/>
      <c r="J37" s="17"/>
    </row>
    <row r="38" spans="1:10" x14ac:dyDescent="0.2">
      <c r="A38" s="22">
        <v>11</v>
      </c>
      <c r="B38" s="13" t="s">
        <v>14</v>
      </c>
      <c r="C38" s="21">
        <v>25.83</v>
      </c>
      <c r="D38" s="21">
        <v>26.76</v>
      </c>
      <c r="E38" s="21">
        <v>27.69</v>
      </c>
      <c r="F38" s="21">
        <v>28.66</v>
      </c>
      <c r="G38" s="21">
        <v>29.66</v>
      </c>
      <c r="H38" s="21">
        <v>30.72</v>
      </c>
      <c r="I38" s="21">
        <v>31.76</v>
      </c>
      <c r="J38" s="21">
        <v>32.86</v>
      </c>
    </row>
    <row r="39" spans="1:10" x14ac:dyDescent="0.2">
      <c r="A39" s="23"/>
      <c r="B39" s="13" t="s">
        <v>16</v>
      </c>
      <c r="C39" s="14">
        <v>4477.2</v>
      </c>
      <c r="D39" s="14">
        <v>4638.3999999999996</v>
      </c>
      <c r="E39" s="14">
        <v>4799.6000000000004</v>
      </c>
      <c r="F39" s="14">
        <v>4967.7299999999996</v>
      </c>
      <c r="G39" s="14">
        <v>5141.07</v>
      </c>
      <c r="H39" s="14">
        <v>5324.8</v>
      </c>
      <c r="I39" s="14">
        <v>5505.07</v>
      </c>
      <c r="J39" s="14">
        <v>5695.73</v>
      </c>
    </row>
    <row r="40" spans="1:10" x14ac:dyDescent="0.2">
      <c r="A40" s="23"/>
      <c r="B40" s="13" t="s">
        <v>17</v>
      </c>
      <c r="C40" s="14">
        <v>53726.400000000001</v>
      </c>
      <c r="D40" s="14">
        <v>55660.800000000003</v>
      </c>
      <c r="E40" s="14">
        <v>57595.199999999997</v>
      </c>
      <c r="F40" s="14">
        <v>59612.800000000003</v>
      </c>
      <c r="G40" s="14">
        <v>61692.800000000003</v>
      </c>
      <c r="H40" s="14">
        <v>63897.599999999999</v>
      </c>
      <c r="I40" s="14">
        <v>66060.800000000003</v>
      </c>
      <c r="J40" s="14">
        <v>68348.800000000003</v>
      </c>
    </row>
    <row r="41" spans="1:10" x14ac:dyDescent="0.2">
      <c r="A41" s="23"/>
      <c r="B41" s="13"/>
      <c r="C41" s="17"/>
      <c r="D41" s="17"/>
      <c r="E41" s="17"/>
      <c r="F41" s="17"/>
      <c r="G41" s="17"/>
      <c r="H41" s="17"/>
      <c r="I41" s="17"/>
      <c r="J41" s="17"/>
    </row>
    <row r="42" spans="1:10" x14ac:dyDescent="0.2">
      <c r="A42" s="22">
        <v>12</v>
      </c>
      <c r="B42" s="13" t="s">
        <v>14</v>
      </c>
      <c r="C42" s="21">
        <v>27.69</v>
      </c>
      <c r="D42" s="21">
        <v>28.66</v>
      </c>
      <c r="E42" s="21">
        <v>29.66</v>
      </c>
      <c r="F42" s="21">
        <v>30.72</v>
      </c>
      <c r="G42" s="21">
        <v>31.76</v>
      </c>
      <c r="H42" s="21">
        <v>32.86</v>
      </c>
      <c r="I42" s="21">
        <v>34.020000000000003</v>
      </c>
      <c r="J42" s="21">
        <v>35.229999999999997</v>
      </c>
    </row>
    <row r="43" spans="1:10" x14ac:dyDescent="0.2">
      <c r="A43" s="23"/>
      <c r="B43" s="13" t="s">
        <v>16</v>
      </c>
      <c r="C43" s="14">
        <v>4799.6000000000004</v>
      </c>
      <c r="D43" s="14">
        <v>4967.7299999999996</v>
      </c>
      <c r="E43" s="14">
        <v>5141.07</v>
      </c>
      <c r="F43" s="14">
        <v>5324.8</v>
      </c>
      <c r="G43" s="14">
        <v>5505.07</v>
      </c>
      <c r="H43" s="14">
        <v>5695.73</v>
      </c>
      <c r="I43" s="14">
        <v>5896.8</v>
      </c>
      <c r="J43" s="14">
        <v>6106.53</v>
      </c>
    </row>
    <row r="44" spans="1:10" x14ac:dyDescent="0.2">
      <c r="A44" s="23"/>
      <c r="B44" s="13" t="s">
        <v>17</v>
      </c>
      <c r="C44" s="14">
        <v>57595.199999999997</v>
      </c>
      <c r="D44" s="14">
        <v>59612.800000000003</v>
      </c>
      <c r="E44" s="14">
        <v>61692.800000000003</v>
      </c>
      <c r="F44" s="14">
        <v>63897.599999999999</v>
      </c>
      <c r="G44" s="14">
        <v>66060.800000000003</v>
      </c>
      <c r="H44" s="14">
        <v>68348.800000000003</v>
      </c>
      <c r="I44" s="14">
        <v>70761.600000000006</v>
      </c>
      <c r="J44" s="14">
        <v>73278.399999999994</v>
      </c>
    </row>
    <row r="45" spans="1:10" x14ac:dyDescent="0.2">
      <c r="A45" s="23"/>
      <c r="B45" s="13"/>
      <c r="C45" s="17"/>
      <c r="D45" s="17"/>
      <c r="E45" s="17"/>
      <c r="F45" s="17"/>
      <c r="G45" s="17"/>
      <c r="H45" s="17"/>
      <c r="I45" s="17"/>
      <c r="J45" s="17"/>
    </row>
    <row r="46" spans="1:10" x14ac:dyDescent="0.2">
      <c r="A46" s="22">
        <v>13</v>
      </c>
      <c r="B46" s="13" t="s">
        <v>14</v>
      </c>
      <c r="C46" s="21">
        <v>29.66</v>
      </c>
      <c r="D46" s="21">
        <v>30.72</v>
      </c>
      <c r="E46" s="21">
        <v>31.76</v>
      </c>
      <c r="F46" s="21">
        <v>32.86</v>
      </c>
      <c r="G46" s="21">
        <v>34.020000000000003</v>
      </c>
      <c r="H46" s="21">
        <v>35.229999999999997</v>
      </c>
      <c r="I46" s="21">
        <v>36.450000000000003</v>
      </c>
      <c r="J46" s="21">
        <v>37.75</v>
      </c>
    </row>
    <row r="47" spans="1:10" x14ac:dyDescent="0.2">
      <c r="A47" s="23"/>
      <c r="B47" s="13" t="s">
        <v>16</v>
      </c>
      <c r="C47" s="14">
        <v>5141.07</v>
      </c>
      <c r="D47" s="14">
        <v>5324.8</v>
      </c>
      <c r="E47" s="14">
        <v>5505.07</v>
      </c>
      <c r="F47" s="14">
        <v>5695.73</v>
      </c>
      <c r="G47" s="14">
        <v>5896.8</v>
      </c>
      <c r="H47" s="14">
        <v>6106.53</v>
      </c>
      <c r="I47" s="14">
        <v>6318</v>
      </c>
      <c r="J47" s="14">
        <v>6543.33</v>
      </c>
    </row>
    <row r="48" spans="1:10" x14ac:dyDescent="0.2">
      <c r="A48" s="23"/>
      <c r="B48" s="13" t="s">
        <v>17</v>
      </c>
      <c r="C48" s="14">
        <v>61692.800000000003</v>
      </c>
      <c r="D48" s="14">
        <v>63897.599999999999</v>
      </c>
      <c r="E48" s="14">
        <v>66060.800000000003</v>
      </c>
      <c r="F48" s="14">
        <v>68348.800000000003</v>
      </c>
      <c r="G48" s="14">
        <v>70761.600000000006</v>
      </c>
      <c r="H48" s="14">
        <v>73278.399999999994</v>
      </c>
      <c r="I48" s="14">
        <v>75816</v>
      </c>
      <c r="J48" s="14">
        <v>78520</v>
      </c>
    </row>
    <row r="49" spans="1:10" x14ac:dyDescent="0.2">
      <c r="A49" s="23"/>
      <c r="B49" s="13"/>
      <c r="C49" s="17"/>
      <c r="D49" s="17"/>
      <c r="E49" s="17"/>
      <c r="F49" s="17"/>
      <c r="G49" s="17"/>
      <c r="H49" s="17"/>
      <c r="I49" s="17"/>
      <c r="J49" s="17"/>
    </row>
    <row r="50" spans="1:10" x14ac:dyDescent="0.2">
      <c r="A50" s="22">
        <v>14</v>
      </c>
      <c r="B50" s="13" t="s">
        <v>14</v>
      </c>
      <c r="C50" s="21">
        <v>31.76</v>
      </c>
      <c r="D50" s="21">
        <v>32.86</v>
      </c>
      <c r="E50" s="21">
        <v>34.020000000000003</v>
      </c>
      <c r="F50" s="21">
        <v>35.229999999999997</v>
      </c>
      <c r="G50" s="21">
        <v>36.450000000000003</v>
      </c>
      <c r="H50" s="21">
        <v>37.74</v>
      </c>
      <c r="I50" s="21">
        <v>39.08</v>
      </c>
      <c r="J50" s="21">
        <v>40.43</v>
      </c>
    </row>
    <row r="51" spans="1:10" x14ac:dyDescent="0.2">
      <c r="A51" s="23"/>
      <c r="B51" s="13" t="s">
        <v>16</v>
      </c>
      <c r="C51" s="14">
        <v>5505.07</v>
      </c>
      <c r="D51" s="14">
        <v>5695.73</v>
      </c>
      <c r="E51" s="14">
        <v>5896.8</v>
      </c>
      <c r="F51" s="14">
        <v>6106.53</v>
      </c>
      <c r="G51" s="14">
        <v>6318</v>
      </c>
      <c r="H51" s="14">
        <v>6541.6</v>
      </c>
      <c r="I51" s="14">
        <v>6773.87</v>
      </c>
      <c r="J51" s="14">
        <v>7007.87</v>
      </c>
    </row>
    <row r="52" spans="1:10" x14ac:dyDescent="0.2">
      <c r="A52" s="23"/>
      <c r="B52" s="13" t="s">
        <v>17</v>
      </c>
      <c r="C52" s="14">
        <v>66060.800000000003</v>
      </c>
      <c r="D52" s="14">
        <v>68348.800000000003</v>
      </c>
      <c r="E52" s="14">
        <v>70761.600000000006</v>
      </c>
      <c r="F52" s="14">
        <v>73278.399999999994</v>
      </c>
      <c r="G52" s="14">
        <v>75816</v>
      </c>
      <c r="H52" s="14">
        <v>78499.199999999997</v>
      </c>
      <c r="I52" s="14">
        <v>81286.399999999994</v>
      </c>
      <c r="J52" s="14">
        <v>84094.399999999994</v>
      </c>
    </row>
    <row r="53" spans="1:10" x14ac:dyDescent="0.2">
      <c r="A53" s="23"/>
      <c r="B53" s="13"/>
      <c r="C53" s="17"/>
      <c r="D53" s="17"/>
      <c r="E53" s="17"/>
      <c r="F53" s="17"/>
      <c r="G53" s="17"/>
      <c r="H53" s="17"/>
      <c r="I53" s="17"/>
      <c r="J53" s="17"/>
    </row>
    <row r="54" spans="1:10" x14ac:dyDescent="0.2">
      <c r="A54" s="22">
        <v>15</v>
      </c>
      <c r="B54" s="13" t="s">
        <v>14</v>
      </c>
      <c r="C54" s="21">
        <v>34.020000000000003</v>
      </c>
      <c r="D54" s="21">
        <v>35.229999999999997</v>
      </c>
      <c r="E54" s="21">
        <v>36.450000000000003</v>
      </c>
      <c r="F54" s="21">
        <v>37.74</v>
      </c>
      <c r="G54" s="21">
        <v>39.08</v>
      </c>
      <c r="H54" s="21">
        <v>40.4</v>
      </c>
      <c r="I54" s="21">
        <v>41.83</v>
      </c>
      <c r="J54" s="21">
        <v>43.3</v>
      </c>
    </row>
    <row r="55" spans="1:10" x14ac:dyDescent="0.2">
      <c r="A55" s="23"/>
      <c r="B55" s="13" t="s">
        <v>16</v>
      </c>
      <c r="C55" s="14">
        <v>5896.8</v>
      </c>
      <c r="D55" s="14">
        <v>6106.53</v>
      </c>
      <c r="E55" s="14">
        <v>6318</v>
      </c>
      <c r="F55" s="14">
        <v>6541.6</v>
      </c>
      <c r="G55" s="14">
        <v>6773.87</v>
      </c>
      <c r="H55" s="14">
        <v>7002.67</v>
      </c>
      <c r="I55" s="14">
        <v>7250.53</v>
      </c>
      <c r="J55" s="14">
        <v>7505.33</v>
      </c>
    </row>
    <row r="56" spans="1:10" x14ac:dyDescent="0.2">
      <c r="A56" s="23"/>
      <c r="B56" s="13" t="s">
        <v>17</v>
      </c>
      <c r="C56" s="14">
        <v>70761.600000000006</v>
      </c>
      <c r="D56" s="14">
        <v>73278.399999999994</v>
      </c>
      <c r="E56" s="14">
        <v>75816</v>
      </c>
      <c r="F56" s="14">
        <v>78499.199999999997</v>
      </c>
      <c r="G56" s="14">
        <v>81286.399999999994</v>
      </c>
      <c r="H56" s="14">
        <v>84032</v>
      </c>
      <c r="I56" s="14">
        <v>87006.399999999994</v>
      </c>
      <c r="J56" s="14">
        <v>90064</v>
      </c>
    </row>
    <row r="57" spans="1:10" x14ac:dyDescent="0.2">
      <c r="A57" s="23"/>
      <c r="B57" s="13"/>
      <c r="C57" s="17"/>
      <c r="D57" s="17"/>
      <c r="E57" s="17"/>
      <c r="F57" s="17"/>
      <c r="G57" s="17"/>
      <c r="H57" s="17"/>
      <c r="I57" s="17"/>
      <c r="J57" s="24"/>
    </row>
    <row r="58" spans="1:10" x14ac:dyDescent="0.2">
      <c r="A58" s="22">
        <v>16</v>
      </c>
      <c r="B58" s="13" t="s">
        <v>14</v>
      </c>
      <c r="C58" s="21">
        <v>36.450000000000003</v>
      </c>
      <c r="D58" s="21">
        <v>37.74</v>
      </c>
      <c r="E58" s="21">
        <v>39.08</v>
      </c>
      <c r="F58" s="21">
        <v>40.4</v>
      </c>
      <c r="G58" s="21">
        <v>41.83</v>
      </c>
      <c r="H58" s="21">
        <v>43.31</v>
      </c>
      <c r="I58" s="21">
        <v>44.83</v>
      </c>
      <c r="J58" s="21">
        <v>46.39</v>
      </c>
    </row>
    <row r="59" spans="1:10" x14ac:dyDescent="0.2">
      <c r="A59" s="23"/>
      <c r="B59" s="13" t="s">
        <v>16</v>
      </c>
      <c r="C59" s="14">
        <v>6318</v>
      </c>
      <c r="D59" s="14">
        <v>6541.6</v>
      </c>
      <c r="E59" s="14">
        <v>6773.87</v>
      </c>
      <c r="F59" s="14">
        <v>7002.67</v>
      </c>
      <c r="G59" s="14">
        <v>7250.53</v>
      </c>
      <c r="H59" s="14">
        <v>7507.07</v>
      </c>
      <c r="I59" s="14">
        <v>7770.53</v>
      </c>
      <c r="J59" s="14">
        <v>8040.93</v>
      </c>
    </row>
    <row r="60" spans="1:10" x14ac:dyDescent="0.2">
      <c r="A60" s="23"/>
      <c r="B60" s="13" t="s">
        <v>17</v>
      </c>
      <c r="C60" s="14">
        <v>75816</v>
      </c>
      <c r="D60" s="14">
        <v>78499.199999999997</v>
      </c>
      <c r="E60" s="14">
        <v>81286.399999999994</v>
      </c>
      <c r="F60" s="14">
        <v>84032</v>
      </c>
      <c r="G60" s="14">
        <v>87006.399999999994</v>
      </c>
      <c r="H60" s="14">
        <v>90084.800000000003</v>
      </c>
      <c r="I60" s="14">
        <v>93246.399999999994</v>
      </c>
      <c r="J60" s="14">
        <v>96491.199999999997</v>
      </c>
    </row>
    <row r="61" spans="1:10" x14ac:dyDescent="0.2">
      <c r="A61" s="25"/>
      <c r="B61" s="26"/>
      <c r="C61" s="24"/>
      <c r="D61" s="24"/>
      <c r="E61" s="24"/>
      <c r="F61" s="24"/>
      <c r="G61" s="24"/>
      <c r="H61" s="24"/>
      <c r="I61" s="24"/>
      <c r="J61" s="18"/>
    </row>
    <row r="62" spans="1:10" x14ac:dyDescent="0.2">
      <c r="A62" s="22">
        <v>17</v>
      </c>
      <c r="B62" s="13" t="s">
        <v>14</v>
      </c>
      <c r="C62" s="21">
        <v>39.08</v>
      </c>
      <c r="D62" s="21">
        <v>40.4</v>
      </c>
      <c r="E62" s="21">
        <v>41.83</v>
      </c>
      <c r="F62" s="21">
        <v>43.31</v>
      </c>
      <c r="G62" s="21">
        <v>44.83</v>
      </c>
      <c r="H62" s="21">
        <v>46.42</v>
      </c>
      <c r="I62" s="21">
        <v>48.05</v>
      </c>
      <c r="J62" s="21">
        <v>49.73</v>
      </c>
    </row>
    <row r="63" spans="1:10" x14ac:dyDescent="0.2">
      <c r="A63" s="27"/>
      <c r="B63" s="13" t="s">
        <v>16</v>
      </c>
      <c r="C63" s="14">
        <v>6773.87</v>
      </c>
      <c r="D63" s="14">
        <v>7002.67</v>
      </c>
      <c r="E63" s="14">
        <v>7250.53</v>
      </c>
      <c r="F63" s="14">
        <v>7507.07</v>
      </c>
      <c r="G63" s="14">
        <v>7770.53</v>
      </c>
      <c r="H63" s="14">
        <v>8046.13</v>
      </c>
      <c r="I63" s="14">
        <v>8328.67</v>
      </c>
      <c r="J63" s="14">
        <v>8619.8700000000008</v>
      </c>
    </row>
    <row r="64" spans="1:10" x14ac:dyDescent="0.2">
      <c r="A64" s="27"/>
      <c r="B64" s="13" t="s">
        <v>17</v>
      </c>
      <c r="C64" s="14">
        <v>81286.399999999994</v>
      </c>
      <c r="D64" s="14">
        <v>84032</v>
      </c>
      <c r="E64" s="14">
        <v>87006.399999999994</v>
      </c>
      <c r="F64" s="14">
        <v>90084.800000000003</v>
      </c>
      <c r="G64" s="14">
        <v>93246.399999999994</v>
      </c>
      <c r="H64" s="14">
        <v>96553.600000000006</v>
      </c>
      <c r="I64" s="14">
        <v>99944</v>
      </c>
      <c r="J64" s="14">
        <v>103438.39999999999</v>
      </c>
    </row>
    <row r="66" spans="1:1" x14ac:dyDescent="0.2">
      <c r="A66" t="s">
        <v>20</v>
      </c>
    </row>
  </sheetData>
  <mergeCells count="2">
    <mergeCell ref="A4:J4"/>
    <mergeCell ref="A5:J5"/>
  </mergeCells>
  <printOptions horizontalCentered="1" verticalCentered="1"/>
  <pageMargins left="0.25" right="0.25" top="0.75" bottom="0.75" header="0.3" footer="0.3"/>
  <pageSetup scale="83" orientation="portrait" r:id="rId1"/>
  <headerFooter>
    <oddHeader>&amp;R71</oddHeader>
    <oddFooter>&amp;RPrinted: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63E1-65AD-413F-9123-C50CA5265FAF}">
  <sheetPr>
    <pageSetUpPr fitToPage="1"/>
  </sheetPr>
  <dimension ref="A1:J28"/>
  <sheetViews>
    <sheetView workbookViewId="0">
      <selection activeCell="C8" sqref="C8:I8"/>
    </sheetView>
  </sheetViews>
  <sheetFormatPr defaultRowHeight="12.75" x14ac:dyDescent="0.2"/>
  <cols>
    <col min="2" max="2" width="14.28515625" bestFit="1" customWidth="1"/>
    <col min="3" max="10" width="11.4257812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30" t="s">
        <v>21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0" t="s">
        <v>19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4"/>
      <c r="B6" s="4"/>
      <c r="C6" s="4"/>
      <c r="D6" s="4"/>
      <c r="E6" s="4"/>
      <c r="F6" s="4"/>
      <c r="G6" s="4"/>
      <c r="H6" s="4"/>
      <c r="I6" s="4"/>
      <c r="J6" s="5"/>
    </row>
    <row r="7" spans="1:10" x14ac:dyDescent="0.2">
      <c r="A7" s="4"/>
      <c r="B7" s="4"/>
      <c r="C7" s="4"/>
      <c r="D7" s="4"/>
      <c r="E7" s="4"/>
      <c r="F7" s="4"/>
      <c r="G7" s="4"/>
      <c r="H7" s="4"/>
      <c r="I7" s="4"/>
      <c r="J7" s="6"/>
    </row>
    <row r="8" spans="1:10" x14ac:dyDescent="0.2">
      <c r="A8" s="7" t="s">
        <v>3</v>
      </c>
      <c r="B8" s="7"/>
      <c r="C8" s="8">
        <v>12</v>
      </c>
      <c r="D8" s="8">
        <v>12</v>
      </c>
      <c r="E8" s="8">
        <v>12</v>
      </c>
      <c r="F8" s="8">
        <v>12</v>
      </c>
      <c r="G8" s="8">
        <v>12</v>
      </c>
      <c r="H8" s="8">
        <v>12</v>
      </c>
      <c r="I8" s="9">
        <v>12</v>
      </c>
      <c r="J8" s="10"/>
    </row>
    <row r="9" spans="1:10" x14ac:dyDescent="0.2">
      <c r="A9" s="11" t="s">
        <v>4</v>
      </c>
      <c r="B9" s="11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</row>
    <row r="10" spans="1:10" x14ac:dyDescent="0.2">
      <c r="A10" s="12">
        <v>23</v>
      </c>
      <c r="B10" s="13" t="s">
        <v>14</v>
      </c>
      <c r="C10" s="14">
        <v>27.69</v>
      </c>
      <c r="D10" s="14">
        <v>28.66</v>
      </c>
      <c r="E10" s="14">
        <v>29.66</v>
      </c>
      <c r="F10" s="14">
        <v>30.7</v>
      </c>
      <c r="G10" s="14">
        <v>31.76</v>
      </c>
      <c r="H10" s="14">
        <v>32.880000000000003</v>
      </c>
      <c r="I10" s="14">
        <v>34.03</v>
      </c>
      <c r="J10" s="14">
        <v>35.22</v>
      </c>
    </row>
    <row r="11" spans="1:10" x14ac:dyDescent="0.2">
      <c r="A11" s="15"/>
      <c r="B11" s="13" t="s">
        <v>15</v>
      </c>
      <c r="C11" s="16">
        <v>2399.84</v>
      </c>
      <c r="D11" s="16">
        <v>2483.9</v>
      </c>
      <c r="E11" s="16">
        <v>2570.17</v>
      </c>
      <c r="F11" s="16">
        <v>2660.71</v>
      </c>
      <c r="G11" s="16">
        <v>2752.77</v>
      </c>
      <c r="H11" s="16">
        <v>2849.41</v>
      </c>
      <c r="I11" s="16">
        <v>2949.14</v>
      </c>
      <c r="J11" s="16">
        <v>3052.37</v>
      </c>
    </row>
    <row r="12" spans="1:10" x14ac:dyDescent="0.2">
      <c r="A12" s="15"/>
      <c r="B12" s="13" t="s">
        <v>16</v>
      </c>
      <c r="C12" s="14">
        <v>4799.68</v>
      </c>
      <c r="D12" s="14">
        <v>4967.8</v>
      </c>
      <c r="E12" s="14">
        <v>5140.34</v>
      </c>
      <c r="F12" s="14">
        <v>5321.42</v>
      </c>
      <c r="G12" s="14">
        <v>5505.54</v>
      </c>
      <c r="H12" s="14">
        <v>5698.82</v>
      </c>
      <c r="I12" s="14">
        <v>5898.28</v>
      </c>
      <c r="J12" s="14">
        <v>6104.74</v>
      </c>
    </row>
    <row r="13" spans="1:10" x14ac:dyDescent="0.2">
      <c r="A13" s="15"/>
      <c r="B13" s="13" t="s">
        <v>17</v>
      </c>
      <c r="C13" s="14">
        <v>57596.160000000003</v>
      </c>
      <c r="D13" s="14">
        <v>59613.599999999999</v>
      </c>
      <c r="E13" s="14">
        <v>61684.08</v>
      </c>
      <c r="F13" s="14">
        <v>63857.04</v>
      </c>
      <c r="G13" s="14">
        <v>66066.48</v>
      </c>
      <c r="H13" s="14">
        <v>68385.84</v>
      </c>
      <c r="I13" s="14">
        <v>70779.360000000001</v>
      </c>
      <c r="J13" s="14">
        <v>73256.88</v>
      </c>
    </row>
    <row r="14" spans="1:10" x14ac:dyDescent="0.2">
      <c r="A14" s="15"/>
      <c r="B14" s="13"/>
      <c r="C14" s="17"/>
      <c r="D14" s="17"/>
      <c r="E14" s="17"/>
      <c r="F14" s="17"/>
      <c r="G14" s="17"/>
      <c r="H14" s="17"/>
      <c r="I14" s="17"/>
      <c r="J14" s="18"/>
    </row>
    <row r="15" spans="1:10" x14ac:dyDescent="0.2">
      <c r="A15" s="19">
        <v>24</v>
      </c>
      <c r="B15" s="13" t="s">
        <v>14</v>
      </c>
      <c r="C15" s="14">
        <v>29.66</v>
      </c>
      <c r="D15" s="14">
        <v>30.7</v>
      </c>
      <c r="E15" s="14">
        <v>31.76</v>
      </c>
      <c r="F15" s="14">
        <v>32.880000000000003</v>
      </c>
      <c r="G15" s="14">
        <v>34.03</v>
      </c>
      <c r="H15" s="14">
        <v>35.229999999999997</v>
      </c>
      <c r="I15" s="14">
        <v>36.450000000000003</v>
      </c>
      <c r="J15" s="14">
        <v>37.729999999999997</v>
      </c>
    </row>
    <row r="16" spans="1:10" x14ac:dyDescent="0.2">
      <c r="A16" s="20"/>
      <c r="B16" s="13" t="s">
        <v>15</v>
      </c>
      <c r="C16" s="16">
        <v>2570.17</v>
      </c>
      <c r="D16" s="16">
        <v>2660.71</v>
      </c>
      <c r="E16" s="21">
        <v>2752.77</v>
      </c>
      <c r="F16" s="16">
        <v>2849.41</v>
      </c>
      <c r="G16" s="16">
        <v>2949.14</v>
      </c>
      <c r="H16" s="16">
        <v>3052.99</v>
      </c>
      <c r="I16" s="16">
        <v>3159.24</v>
      </c>
      <c r="J16" s="16">
        <v>3269.82</v>
      </c>
    </row>
    <row r="17" spans="1:10" x14ac:dyDescent="0.2">
      <c r="A17" s="20"/>
      <c r="B17" s="13" t="s">
        <v>16</v>
      </c>
      <c r="C17" s="14">
        <v>5140.34</v>
      </c>
      <c r="D17" s="14">
        <v>5321.42</v>
      </c>
      <c r="E17" s="14">
        <v>5505.54</v>
      </c>
      <c r="F17" s="14">
        <v>5698.82</v>
      </c>
      <c r="G17" s="14">
        <v>5898.28</v>
      </c>
      <c r="H17" s="14">
        <v>6105.98</v>
      </c>
      <c r="I17" s="14">
        <v>6318.48</v>
      </c>
      <c r="J17" s="14">
        <v>6539.64</v>
      </c>
    </row>
    <row r="18" spans="1:10" x14ac:dyDescent="0.2">
      <c r="A18" s="20"/>
      <c r="B18" s="13" t="s">
        <v>17</v>
      </c>
      <c r="C18" s="14">
        <v>61684.08</v>
      </c>
      <c r="D18" s="14">
        <v>63857.04</v>
      </c>
      <c r="E18" s="14">
        <v>66066.48</v>
      </c>
      <c r="F18" s="14">
        <v>68385.84</v>
      </c>
      <c r="G18" s="14">
        <v>70779.360000000001</v>
      </c>
      <c r="H18" s="14">
        <v>73271.759999999995</v>
      </c>
      <c r="I18" s="14">
        <v>75821.759999999995</v>
      </c>
      <c r="J18" s="14">
        <v>78475.679999999993</v>
      </c>
    </row>
    <row r="20" spans="1:10" x14ac:dyDescent="0.2">
      <c r="A20" s="19">
        <v>25</v>
      </c>
      <c r="B20" s="13" t="s">
        <v>14</v>
      </c>
      <c r="C20" s="14">
        <v>31.73</v>
      </c>
      <c r="D20" s="14">
        <v>32.85</v>
      </c>
      <c r="E20" s="14">
        <v>33.99</v>
      </c>
      <c r="F20" s="14">
        <v>35.18</v>
      </c>
      <c r="G20" s="14">
        <v>36.409999999999997</v>
      </c>
      <c r="H20" s="14">
        <v>37.69</v>
      </c>
      <c r="I20" s="14">
        <v>39</v>
      </c>
      <c r="J20" s="14">
        <v>40.369999999999997</v>
      </c>
    </row>
    <row r="21" spans="1:10" x14ac:dyDescent="0.2">
      <c r="A21" s="19"/>
      <c r="B21" s="13" t="s">
        <v>15</v>
      </c>
      <c r="C21" s="16">
        <v>2750.07</v>
      </c>
      <c r="D21" s="16">
        <v>2846.94</v>
      </c>
      <c r="E21" s="16">
        <v>2945.44</v>
      </c>
      <c r="F21" s="16">
        <v>3048.86</v>
      </c>
      <c r="G21" s="16">
        <v>3155.59</v>
      </c>
      <c r="H21" s="16">
        <v>3266.7</v>
      </c>
      <c r="I21" s="16">
        <v>3380.4</v>
      </c>
      <c r="J21" s="16">
        <v>3498.71</v>
      </c>
    </row>
    <row r="22" spans="1:10" x14ac:dyDescent="0.2">
      <c r="A22" s="20"/>
      <c r="B22" s="13" t="s">
        <v>16</v>
      </c>
      <c r="C22" s="14">
        <v>5500.14</v>
      </c>
      <c r="D22" s="14">
        <v>5693.88</v>
      </c>
      <c r="E22" s="14">
        <v>5890.88</v>
      </c>
      <c r="F22" s="14">
        <v>6097.72</v>
      </c>
      <c r="G22" s="14">
        <v>6311.18</v>
      </c>
      <c r="H22" s="14">
        <v>6533.4</v>
      </c>
      <c r="I22" s="14">
        <v>6760.8</v>
      </c>
      <c r="J22" s="14">
        <v>6997.42</v>
      </c>
    </row>
    <row r="23" spans="1:10" x14ac:dyDescent="0.2">
      <c r="A23" s="20"/>
      <c r="B23" s="13" t="s">
        <v>17</v>
      </c>
      <c r="C23" s="16">
        <v>66001.679999999993</v>
      </c>
      <c r="D23" s="16">
        <v>68326.559999999998</v>
      </c>
      <c r="E23" s="16">
        <v>70690.559999999998</v>
      </c>
      <c r="F23" s="16">
        <v>73172.639999999999</v>
      </c>
      <c r="G23" s="16">
        <v>75734.16</v>
      </c>
      <c r="H23" s="16">
        <v>78400.800000000003</v>
      </c>
      <c r="I23" s="16">
        <v>81129.600000000006</v>
      </c>
      <c r="J23" s="16">
        <v>83969.04</v>
      </c>
    </row>
    <row r="25" spans="1:10" x14ac:dyDescent="0.2">
      <c r="A25" s="29">
        <v>26</v>
      </c>
      <c r="B25" s="28" t="s">
        <v>14</v>
      </c>
      <c r="C25" s="16">
        <v>33.99</v>
      </c>
      <c r="D25" s="16">
        <v>35.18</v>
      </c>
      <c r="E25" s="16">
        <v>36.409999999999997</v>
      </c>
      <c r="F25" s="16">
        <v>37.69</v>
      </c>
      <c r="G25" s="16">
        <v>39</v>
      </c>
      <c r="H25" s="16">
        <v>40.369999999999997</v>
      </c>
      <c r="I25" s="16">
        <f>I28/2080</f>
        <v>41.782671346153847</v>
      </c>
      <c r="J25" s="16">
        <f>J28/2080</f>
        <v>43.245064843269226</v>
      </c>
    </row>
    <row r="26" spans="1:10" x14ac:dyDescent="0.2">
      <c r="A26" s="28"/>
      <c r="B26" s="28" t="s">
        <v>22</v>
      </c>
      <c r="C26" s="16">
        <v>2945.44</v>
      </c>
      <c r="D26" s="16">
        <v>3048.86</v>
      </c>
      <c r="E26" s="16">
        <v>3155.59</v>
      </c>
      <c r="F26" s="16">
        <v>3266.7</v>
      </c>
      <c r="G26" s="16">
        <v>3380.4</v>
      </c>
      <c r="H26" s="16">
        <v>3498.71</v>
      </c>
      <c r="I26" s="16">
        <f>H26*1.035</f>
        <v>3621.1648499999997</v>
      </c>
      <c r="J26" s="16">
        <f>I26*1.035</f>
        <v>3747.9056197499995</v>
      </c>
    </row>
    <row r="27" spans="1:10" x14ac:dyDescent="0.2">
      <c r="A27" s="28"/>
      <c r="B27" s="28" t="s">
        <v>23</v>
      </c>
      <c r="C27" s="16">
        <v>5890.88</v>
      </c>
      <c r="D27" s="16">
        <v>6097.72</v>
      </c>
      <c r="E27" s="16">
        <v>6311.18</v>
      </c>
      <c r="F27" s="16">
        <v>6533.4</v>
      </c>
      <c r="G27" s="16">
        <v>6760.8</v>
      </c>
      <c r="H27" s="16">
        <v>6997.42</v>
      </c>
      <c r="I27" s="16">
        <f>I26*2</f>
        <v>7242.3296999999993</v>
      </c>
      <c r="J27" s="16">
        <f>J26*2</f>
        <v>7495.8112394999989</v>
      </c>
    </row>
    <row r="28" spans="1:10" x14ac:dyDescent="0.2">
      <c r="A28" s="28"/>
      <c r="B28" s="28" t="s">
        <v>24</v>
      </c>
      <c r="C28" s="16">
        <v>70690.559999999998</v>
      </c>
      <c r="D28" s="16">
        <v>73172.639999999999</v>
      </c>
      <c r="E28" s="16">
        <v>75734.16</v>
      </c>
      <c r="F28" s="16">
        <v>78400.800000000003</v>
      </c>
      <c r="G28" s="16">
        <v>81129.600000000006</v>
      </c>
      <c r="H28" s="16">
        <v>83969.04</v>
      </c>
      <c r="I28" s="16">
        <f>I27*12</f>
        <v>86907.956399999995</v>
      </c>
      <c r="J28" s="16">
        <f>J27*12</f>
        <v>89949.734873999987</v>
      </c>
    </row>
  </sheetData>
  <mergeCells count="2">
    <mergeCell ref="A4:J4"/>
    <mergeCell ref="A5:J5"/>
  </mergeCells>
  <pageMargins left="0.25" right="0.25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</vt:lpstr>
      <vt:lpstr>2024 Exempt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2024-01-08T23:30:59Z</cp:lastPrinted>
  <dcterms:created xsi:type="dcterms:W3CDTF">2022-11-16T19:06:53Z</dcterms:created>
  <dcterms:modified xsi:type="dcterms:W3CDTF">2024-03-21T21:20:40Z</dcterms:modified>
</cp:coreProperties>
</file>