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2 Salary Structure\2022 Website\"/>
    </mc:Choice>
  </mc:AlternateContent>
  <xr:revisionPtr revIDLastSave="0" documentId="13_ncr:1_{07BDFDD6-CF64-42E0-BEA6-BD9D5F97BFF3}" xr6:coauthVersionLast="47" xr6:coauthVersionMax="47" xr10:uidLastSave="{00000000-0000-0000-0000-000000000000}"/>
  <bookViews>
    <workbookView xWindow="4155" yWindow="120" windowWidth="24495" windowHeight="15270" xr2:uid="{425AEB26-8E2A-4EE5-B032-F515087B2F17}"/>
  </bookViews>
  <sheets>
    <sheet name="CorDeputy 2022" sheetId="3" r:id="rId1"/>
    <sheet name="Sergeant  2022" sheetId="4" r:id="rId2"/>
  </sheets>
  <definedNames>
    <definedName name="_xlnm.Print_Area" localSheetId="0">'CorDeputy 2022'!$A$1:$J$209</definedName>
    <definedName name="_xlnm.Print_Area" localSheetId="1">'Sergeant  2022'!$A$1:$F$107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9" i="3" l="1"/>
  <c r="P20" i="3"/>
  <c r="Q20" i="3"/>
  <c r="R20" i="3"/>
  <c r="P21" i="3"/>
  <c r="Q21" i="3"/>
  <c r="R21" i="3"/>
  <c r="P22" i="3"/>
  <c r="Q22" i="3"/>
  <c r="R22" i="3"/>
  <c r="Q19" i="3"/>
  <c r="R19" i="3"/>
</calcChain>
</file>

<file path=xl/sharedStrings.xml><?xml version="1.0" encoding="utf-8"?>
<sst xmlns="http://schemas.openxmlformats.org/spreadsheetml/2006/main" count="490" uniqueCount="187">
  <si>
    <t>SKAGIT COUNTY</t>
  </si>
  <si>
    <t xml:space="preserve"> 2022 SALARY STRUCTURE - 6% COLA - JANUARY 1, 2022</t>
  </si>
  <si>
    <t>SHERIFF'S GUILD CORRECTIONS DIVISION EMPLOYEES</t>
  </si>
  <si>
    <t>DURATION (MONTHS)</t>
  </si>
  <si>
    <t>PAY TYPE</t>
  </si>
  <si>
    <t>STEP 1</t>
  </si>
  <si>
    <t>STEP 2</t>
  </si>
  <si>
    <t>STEP 3</t>
  </si>
  <si>
    <t>STEP 4</t>
  </si>
  <si>
    <t>STEP 5</t>
  </si>
  <si>
    <t>STEP 6</t>
  </si>
  <si>
    <t>STEP 7</t>
  </si>
  <si>
    <t>4516A</t>
  </si>
  <si>
    <t>Base</t>
  </si>
  <si>
    <t>HOURLY</t>
  </si>
  <si>
    <t>[1]</t>
  </si>
  <si>
    <t>SEMI-MONTHLY (40)</t>
  </si>
  <si>
    <t>MONTHLY (40)</t>
  </si>
  <si>
    <t>ANNUAL  (40)</t>
  </si>
  <si>
    <t>4516C</t>
  </si>
  <si>
    <t>Base + Night Shift Shift</t>
  </si>
  <si>
    <t>[3]</t>
  </si>
  <si>
    <t>4516D</t>
  </si>
  <si>
    <t>Base  + Premium</t>
  </si>
  <si>
    <t>[4]</t>
  </si>
  <si>
    <t>4516E</t>
  </si>
  <si>
    <t>Base + AA</t>
  </si>
  <si>
    <t>[5]</t>
  </si>
  <si>
    <t>4516F</t>
  </si>
  <si>
    <t>Base + BA</t>
  </si>
  <si>
    <t>[6]</t>
  </si>
  <si>
    <t>4516H</t>
  </si>
  <si>
    <t xml:space="preserve">Base + Night Shift Shift + AA </t>
  </si>
  <si>
    <t>[8]</t>
  </si>
  <si>
    <t>4516J</t>
  </si>
  <si>
    <t>Base + Night Shift Shift + BA</t>
  </si>
  <si>
    <t>[10]</t>
  </si>
  <si>
    <t>4516L</t>
  </si>
  <si>
    <t>Base + Night Shift Shift + Premium</t>
  </si>
  <si>
    <t>[12]</t>
  </si>
  <si>
    <t>4516N</t>
  </si>
  <si>
    <t xml:space="preserve">Base + Night Shift Shift + Premium + AA </t>
  </si>
  <si>
    <t>[14]</t>
  </si>
  <si>
    <t>4516P</t>
  </si>
  <si>
    <t xml:space="preserve">Base + Night Shift Shift + Premium + BA </t>
  </si>
  <si>
    <t>[16]</t>
  </si>
  <si>
    <t>4516Q</t>
  </si>
  <si>
    <t>Base + Premium</t>
  </si>
  <si>
    <t>[17]</t>
  </si>
  <si>
    <t>+ AA</t>
  </si>
  <si>
    <t>4516R</t>
  </si>
  <si>
    <t>[18]</t>
  </si>
  <si>
    <t>+ BA</t>
  </si>
  <si>
    <t xml:space="preserve"> 2022 SALARY STRUCTURE  - 6% COLA - JANUARY 1, 2022</t>
  </si>
  <si>
    <t>MEMORANDUM OF UNDERSTANDING #20180010</t>
  </si>
  <si>
    <t xml:space="preserve">CORPORAL ASSIGNMENT </t>
  </si>
  <si>
    <t>4517A</t>
  </si>
  <si>
    <t xml:space="preserve">Base + Corporal </t>
  </si>
  <si>
    <t>[19]</t>
  </si>
  <si>
    <t>4517C</t>
  </si>
  <si>
    <t>Base + Night Shift</t>
  </si>
  <si>
    <t>[20]</t>
  </si>
  <si>
    <t xml:space="preserve"> + Corporal</t>
  </si>
  <si>
    <t>4517D</t>
  </si>
  <si>
    <t>Base  + Premium +</t>
  </si>
  <si>
    <t>[21]</t>
  </si>
  <si>
    <t xml:space="preserve">Corporal </t>
  </si>
  <si>
    <t>4517E</t>
  </si>
  <si>
    <t xml:space="preserve">Base + AA + Corporal </t>
  </si>
  <si>
    <t>[22]</t>
  </si>
  <si>
    <t>4517F</t>
  </si>
  <si>
    <t xml:space="preserve">Base + BA + Corporal </t>
  </si>
  <si>
    <t>[23]</t>
  </si>
  <si>
    <t>4517H</t>
  </si>
  <si>
    <t xml:space="preserve">Base + Night Shift + </t>
  </si>
  <si>
    <t>[24]</t>
  </si>
  <si>
    <t xml:space="preserve">AA + Corporal </t>
  </si>
  <si>
    <t>4517J</t>
  </si>
  <si>
    <t xml:space="preserve">Base + Night Shift +  </t>
  </si>
  <si>
    <t>[25]</t>
  </si>
  <si>
    <t>BA + Corporal</t>
  </si>
  <si>
    <t>4517L</t>
  </si>
  <si>
    <t>[26]</t>
  </si>
  <si>
    <t xml:space="preserve"> + Premium + Corporal </t>
  </si>
  <si>
    <t>4517N</t>
  </si>
  <si>
    <t>[27]</t>
  </si>
  <si>
    <t xml:space="preserve">Premium + AA + </t>
  </si>
  <si>
    <t xml:space="preserve"> Corporal </t>
  </si>
  <si>
    <t>4517P</t>
  </si>
  <si>
    <t>[28]</t>
  </si>
  <si>
    <t>Premium + BA +</t>
  </si>
  <si>
    <t xml:space="preserve"> Corporal</t>
  </si>
  <si>
    <t>4517Q</t>
  </si>
  <si>
    <t xml:space="preserve">Base + Premium + </t>
  </si>
  <si>
    <t>[29]</t>
  </si>
  <si>
    <t>4517R</t>
  </si>
  <si>
    <t>Base + Premium +</t>
  </si>
  <si>
    <t>[30]</t>
  </si>
  <si>
    <t xml:space="preserve"> BA + Corporal </t>
  </si>
  <si>
    <t xml:space="preserve"> 2022 SALARY STRUCTURE - 6% COLA - January 1, 2022</t>
  </si>
  <si>
    <t>4525A</t>
  </si>
  <si>
    <t>[101]</t>
  </si>
  <si>
    <t>4525B</t>
  </si>
  <si>
    <t>Base + Shift</t>
  </si>
  <si>
    <t>[102]</t>
  </si>
  <si>
    <t>4525C</t>
  </si>
  <si>
    <t>[103]</t>
  </si>
  <si>
    <t>4525D</t>
  </si>
  <si>
    <t>[104]</t>
  </si>
  <si>
    <t>4525E</t>
  </si>
  <si>
    <t>[105]</t>
  </si>
  <si>
    <t>4525F</t>
  </si>
  <si>
    <t>Base + Shift + AA</t>
  </si>
  <si>
    <t>[106]</t>
  </si>
  <si>
    <t>4525G</t>
  </si>
  <si>
    <t>Base + Shift + BA</t>
  </si>
  <si>
    <t>[107]</t>
  </si>
  <si>
    <t>4525H</t>
  </si>
  <si>
    <t>[108]</t>
  </si>
  <si>
    <t>+ Premium</t>
  </si>
  <si>
    <t>4525I</t>
  </si>
  <si>
    <t xml:space="preserve">Base + Shift </t>
  </si>
  <si>
    <t>[109]</t>
  </si>
  <si>
    <t>+ Premium + AA</t>
  </si>
  <si>
    <t>4525J</t>
  </si>
  <si>
    <t>[110]</t>
  </si>
  <si>
    <t>+ Premium + BA</t>
  </si>
  <si>
    <t>4525K</t>
  </si>
  <si>
    <t>[111]</t>
  </si>
  <si>
    <t>4525L</t>
  </si>
  <si>
    <t>[112]</t>
  </si>
  <si>
    <t>4525M</t>
  </si>
  <si>
    <t>Base  + 2 Premiums</t>
  </si>
  <si>
    <t>[113]</t>
  </si>
  <si>
    <t>4525N</t>
  </si>
  <si>
    <t>Base + Night Shift Shift + 2 Premiums</t>
  </si>
  <si>
    <t>[114]</t>
  </si>
  <si>
    <t>4525O</t>
  </si>
  <si>
    <t xml:space="preserve">Base + Night Shift Shift + 2 Premiums + AA </t>
  </si>
  <si>
    <t>[115]</t>
  </si>
  <si>
    <t>4525P</t>
  </si>
  <si>
    <t xml:space="preserve">Base + Night Shift Shift + 2 Premiums + BA </t>
  </si>
  <si>
    <t>[116]</t>
  </si>
  <si>
    <t>4525Q</t>
  </si>
  <si>
    <t>Base + 2 Premiums</t>
  </si>
  <si>
    <t>[117]</t>
  </si>
  <si>
    <t>4525R</t>
  </si>
  <si>
    <t>[118]</t>
  </si>
  <si>
    <t>4516S</t>
  </si>
  <si>
    <t>[31]</t>
  </si>
  <si>
    <t>104.00%</t>
  </si>
  <si>
    <t>4516T</t>
  </si>
  <si>
    <t>[32]</t>
  </si>
  <si>
    <t>106.50%</t>
  </si>
  <si>
    <t>4516U</t>
  </si>
  <si>
    <t>[33]</t>
  </si>
  <si>
    <t>107.50%</t>
  </si>
  <si>
    <t>4516V</t>
  </si>
  <si>
    <t>[34]</t>
  </si>
  <si>
    <t>108.500%</t>
  </si>
  <si>
    <t>4516W</t>
  </si>
  <si>
    <t>[35]</t>
  </si>
  <si>
    <t>105.00%</t>
  </si>
  <si>
    <t>4516X</t>
  </si>
  <si>
    <t>[36]</t>
  </si>
  <si>
    <t>106.00%</t>
  </si>
  <si>
    <t>4517S</t>
  </si>
  <si>
    <t>[37]</t>
  </si>
  <si>
    <t>+ Corporal</t>
  </si>
  <si>
    <t>4517T</t>
  </si>
  <si>
    <t>[38]</t>
  </si>
  <si>
    <t>4517U</t>
  </si>
  <si>
    <t>Base + Night Shift Shift + 2 Premiums + AA + Corporal</t>
  </si>
  <si>
    <t>[39]</t>
  </si>
  <si>
    <t>4517V</t>
  </si>
  <si>
    <t>Base + Night Shift Shift + 2 Premiums + BA + Corporal</t>
  </si>
  <si>
    <t>[40]</t>
  </si>
  <si>
    <t>4517W</t>
  </si>
  <si>
    <t>[41]</t>
  </si>
  <si>
    <t>+ AA  + Corporal</t>
  </si>
  <si>
    <t>4517X</t>
  </si>
  <si>
    <t>[42]</t>
  </si>
  <si>
    <t>+ BA  + Corporal</t>
  </si>
  <si>
    <t>CORRECTIONS DEPUTIES (C20220526)</t>
  </si>
  <si>
    <t>CORRECTIONS SERGEANTS (C20220526)</t>
  </si>
  <si>
    <t>2021 Rates</t>
  </si>
  <si>
    <t>2021-2022 Difference in 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</si>
</sst>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0_);\(&quot;$&quot;#,##0.000\)"/>
    <numFmt numFmtId="165" formatCode="&quot;$&quot;#,##0.000_);[Red]\(&quot;$&quot;#,##0.000\)"/>
    <numFmt numFmtId="166" formatCode="&quot;$&quot;#,##0.00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rgb="FF00B05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0" fontId="2" fillId="0" borderId="0" applyFill="0" applyBorder="0" applyAlignment="0" applyProtection="0"/>
    <xf numFmtId="0" fontId="2" fillId="0" borderId="0"/>
  </cellStyleXfs>
  <cellXfs count="50">
    <xf numFmtId="0" fontId="0" fillId="0" borderId="0" xfId="0"/>
    <xf numFmtId="39" fontId="5" fillId="0" borderId="0" xfId="2" applyNumberFormat="1" applyFont="1" applyProtection="1">
      <protection locked="0"/>
    </xf>
    <xf numFmtId="49" fontId="1" fillId="0" borderId="0" xfId="1" applyNumberFormat="1" applyFont="1" applyFill="1" applyAlignment="1">
      <alignment horizontal="center"/>
    </xf>
    <xf numFmtId="10" fontId="2" fillId="0" borderId="0" xfId="1"/>
    <xf numFmtId="10" fontId="2" fillId="0" borderId="0" xfId="1" applyFill="1"/>
    <xf numFmtId="10" fontId="5" fillId="0" borderId="0" xfId="1" applyFont="1" applyFill="1"/>
    <xf numFmtId="10" fontId="2" fillId="0" borderId="0" xfId="1" applyFill="1" applyBorder="1"/>
    <xf numFmtId="49" fontId="1" fillId="0" borderId="0" xfId="1" applyNumberFormat="1" applyFont="1" applyAlignment="1">
      <alignment horizontal="center"/>
    </xf>
    <xf numFmtId="49" fontId="1" fillId="3" borderId="0" xfId="1" applyNumberFormat="1" applyFont="1" applyFill="1" applyAlignment="1">
      <alignment horizontal="center"/>
    </xf>
    <xf numFmtId="49" fontId="1" fillId="0" borderId="0" xfId="2" applyNumberFormat="1" applyFont="1" applyAlignment="1">
      <alignment horizontal="center"/>
    </xf>
    <xf numFmtId="0" fontId="2" fillId="0" borderId="0" xfId="2" applyAlignment="1">
      <alignment horizontal="centerContinuous"/>
    </xf>
    <xf numFmtId="0" fontId="2" fillId="0" borderId="0" xfId="2"/>
    <xf numFmtId="49" fontId="3" fillId="0" borderId="0" xfId="2" applyNumberFormat="1" applyFont="1" applyAlignment="1">
      <alignment horizontal="center"/>
    </xf>
    <xf numFmtId="0" fontId="1" fillId="0" borderId="1" xfId="2" applyFont="1" applyBorder="1" applyAlignment="1">
      <alignment horizontal="center"/>
    </xf>
    <xf numFmtId="49" fontId="4" fillId="0" borderId="1" xfId="2" applyNumberFormat="1" applyFont="1" applyBorder="1"/>
    <xf numFmtId="0" fontId="4" fillId="0" borderId="1" xfId="2" applyFont="1" applyBorder="1"/>
    <xf numFmtId="1" fontId="4" fillId="0" borderId="1" xfId="2" applyNumberFormat="1" applyFont="1" applyBorder="1" applyAlignment="1">
      <alignment horizontal="center"/>
    </xf>
    <xf numFmtId="0" fontId="2" fillId="0" borderId="1" xfId="2" applyBorder="1"/>
    <xf numFmtId="0" fontId="1" fillId="2" borderId="0" xfId="2" applyFont="1" applyFill="1" applyAlignment="1">
      <alignment horizontal="center"/>
    </xf>
    <xf numFmtId="49" fontId="2" fillId="2" borderId="0" xfId="2" applyNumberFormat="1" applyFill="1"/>
    <xf numFmtId="0" fontId="1" fillId="2" borderId="0" xfId="2" applyFont="1" applyFill="1"/>
    <xf numFmtId="164" fontId="2" fillId="0" borderId="0" xfId="2" applyNumberFormat="1"/>
    <xf numFmtId="7" fontId="2" fillId="0" borderId="0" xfId="2" applyNumberFormat="1"/>
    <xf numFmtId="10" fontId="2" fillId="0" borderId="0" xfId="2" applyNumberFormat="1"/>
    <xf numFmtId="0" fontId="2" fillId="0" borderId="0" xfId="2" applyAlignment="1">
      <alignment wrapText="1"/>
    </xf>
    <xf numFmtId="10" fontId="6" fillId="0" borderId="0" xfId="2" applyNumberFormat="1" applyFont="1"/>
    <xf numFmtId="0" fontId="5" fillId="0" borderId="0" xfId="2" applyFont="1"/>
    <xf numFmtId="0" fontId="1" fillId="0" borderId="0" xfId="2" applyFont="1" applyAlignment="1">
      <alignment horizontal="center"/>
    </xf>
    <xf numFmtId="49" fontId="2" fillId="0" borderId="0" xfId="2" applyNumberFormat="1"/>
    <xf numFmtId="8" fontId="2" fillId="0" borderId="0" xfId="2" applyNumberFormat="1"/>
    <xf numFmtId="49" fontId="2" fillId="0" borderId="0" xfId="2" applyNumberFormat="1" applyAlignment="1">
      <alignment wrapText="1"/>
    </xf>
    <xf numFmtId="49" fontId="1" fillId="0" borderId="0" xfId="2" applyNumberFormat="1" applyFont="1" applyAlignment="1">
      <alignment horizontal="centerContinuous"/>
    </xf>
    <xf numFmtId="49" fontId="3" fillId="0" borderId="0" xfId="2" applyNumberFormat="1" applyFont="1" applyAlignment="1">
      <alignment horizontal="centerContinuous"/>
    </xf>
    <xf numFmtId="49" fontId="1" fillId="2" borderId="0" xfId="2" applyNumberFormat="1" applyFont="1" applyFill="1"/>
    <xf numFmtId="165" fontId="2" fillId="0" borderId="0" xfId="2" applyNumberFormat="1" applyAlignment="1">
      <alignment horizontal="right"/>
    </xf>
    <xf numFmtId="165" fontId="2" fillId="0" borderId="0" xfId="2" applyNumberFormat="1"/>
    <xf numFmtId="44" fontId="2" fillId="0" borderId="0" xfId="2" applyNumberFormat="1"/>
    <xf numFmtId="166" fontId="2" fillId="0" borderId="0" xfId="2" applyNumberFormat="1"/>
    <xf numFmtId="0" fontId="2" fillId="0" borderId="0" xfId="2" applyAlignment="1">
      <alignment horizontal="center"/>
    </xf>
    <xf numFmtId="0" fontId="4" fillId="0" borderId="0" xfId="2" applyFont="1" applyAlignment="1">
      <alignment horizontal="center"/>
    </xf>
    <xf numFmtId="0" fontId="4" fillId="0" borderId="0" xfId="2" applyFont="1"/>
    <xf numFmtId="1" fontId="4" fillId="0" borderId="0" xfId="2" applyNumberFormat="1" applyFont="1" applyAlignment="1">
      <alignment horizontal="center"/>
    </xf>
    <xf numFmtId="0" fontId="1" fillId="4" borderId="0" xfId="2" applyFont="1" applyFill="1" applyAlignment="1">
      <alignment horizontal="center"/>
    </xf>
    <xf numFmtId="0" fontId="1" fillId="4" borderId="0" xfId="2" applyFont="1" applyFill="1"/>
    <xf numFmtId="44" fontId="0" fillId="5" borderId="0" xfId="0" applyNumberFormat="1" applyFill="1"/>
    <xf numFmtId="9" fontId="0" fillId="5" borderId="0" xfId="0" applyNumberFormat="1" applyFill="1"/>
    <xf numFmtId="49" fontId="1" fillId="0" borderId="0" xfId="2" applyNumberFormat="1" applyFont="1" applyAlignment="1">
      <alignment horizontal="center"/>
    </xf>
    <xf numFmtId="0" fontId="2" fillId="0" borderId="0" xfId="2" applyAlignment="1">
      <alignment horizontal="center"/>
    </xf>
    <xf numFmtId="0" fontId="3" fillId="0" borderId="0" xfId="2" applyFont="1" applyAlignment="1">
      <alignment horizontal="center"/>
    </xf>
    <xf numFmtId="0" fontId="1" fillId="0" borderId="0" xfId="2" applyFont="1" applyAlignment="1">
      <alignment horizontal="center"/>
    </xf>
  </cellXfs>
  <cellStyles count="3">
    <cellStyle name="Normal" xfId="0" builtinId="0"/>
    <cellStyle name="Normal 3" xfId="2" xr:uid="{8BD49DC5-93D1-4E02-BC7F-F5D8EEEFA222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4DB90-5A5B-4981-A92B-143AE4E77957}">
  <dimension ref="A2:Y338"/>
  <sheetViews>
    <sheetView tabSelected="1" topLeftCell="A73" zoomScaleNormal="100" workbookViewId="0">
      <selection activeCell="M107" sqref="M107"/>
    </sheetView>
  </sheetViews>
  <sheetFormatPr defaultRowHeight="12.75" x14ac:dyDescent="0.2"/>
  <cols>
    <col min="1" max="1" width="6.5703125" style="9" customWidth="1"/>
    <col min="2" max="2" width="19.85546875" style="11" customWidth="1"/>
    <col min="3" max="3" width="18.7109375" style="11" customWidth="1"/>
    <col min="4" max="10" width="12.7109375" style="11" customWidth="1"/>
    <col min="11" max="11" width="2.85546875" style="11" customWidth="1"/>
    <col min="12" max="14" width="11.28515625" style="11" bestFit="1" customWidth="1"/>
    <col min="15" max="15" width="3.140625" style="11" customWidth="1"/>
    <col min="16" max="16" width="11.42578125" style="11" customWidth="1"/>
    <col min="17" max="18" width="11.28515625" style="11" bestFit="1" customWidth="1"/>
    <col min="19" max="16384" width="9.140625" style="11"/>
  </cols>
  <sheetData>
    <row r="2" spans="1:12" x14ac:dyDescent="0.2">
      <c r="B2" s="10"/>
      <c r="C2" s="10"/>
      <c r="D2" s="10"/>
      <c r="E2" s="9" t="s">
        <v>0</v>
      </c>
      <c r="F2" s="10"/>
      <c r="G2" s="10"/>
      <c r="H2" s="10"/>
      <c r="I2" s="10"/>
      <c r="J2" s="10"/>
    </row>
    <row r="3" spans="1:12" x14ac:dyDescent="0.2">
      <c r="B3" s="10"/>
      <c r="C3" s="10"/>
      <c r="D3" s="10"/>
      <c r="E3" s="9" t="s">
        <v>1</v>
      </c>
      <c r="F3" s="10"/>
      <c r="G3" s="10"/>
      <c r="H3" s="10"/>
      <c r="I3" s="10"/>
      <c r="J3" s="10"/>
    </row>
    <row r="4" spans="1:12" ht="15.75" x14ac:dyDescent="0.25">
      <c r="B4" s="10"/>
      <c r="C4" s="10"/>
      <c r="D4" s="10"/>
      <c r="E4" s="12" t="s">
        <v>2</v>
      </c>
      <c r="F4" s="10"/>
      <c r="G4" s="10"/>
      <c r="H4" s="10"/>
      <c r="I4" s="10"/>
      <c r="J4" s="10"/>
    </row>
    <row r="5" spans="1:12" x14ac:dyDescent="0.2">
      <c r="B5" s="10"/>
      <c r="C5" s="10"/>
      <c r="D5" s="10"/>
      <c r="E5" s="9" t="s">
        <v>183</v>
      </c>
      <c r="F5" s="10"/>
      <c r="G5" s="10"/>
      <c r="H5" s="10"/>
      <c r="I5" s="10"/>
      <c r="J5" s="10"/>
    </row>
    <row r="6" spans="1:12" x14ac:dyDescent="0.2">
      <c r="B6" s="10"/>
      <c r="C6" s="10"/>
      <c r="D6" s="10"/>
      <c r="E6" s="10"/>
      <c r="F6" s="10"/>
      <c r="G6" s="10"/>
      <c r="H6" s="10"/>
      <c r="I6" s="10"/>
      <c r="J6" s="10"/>
    </row>
    <row r="7" spans="1:12" x14ac:dyDescent="0.2">
      <c r="A7" s="13"/>
      <c r="B7" s="14" t="s">
        <v>3</v>
      </c>
      <c r="C7" s="15"/>
      <c r="D7" s="16">
        <v>12</v>
      </c>
      <c r="E7" s="16">
        <v>12</v>
      </c>
      <c r="F7" s="16">
        <v>12</v>
      </c>
      <c r="G7" s="16">
        <v>12</v>
      </c>
      <c r="H7" s="16">
        <v>12</v>
      </c>
      <c r="I7" s="16">
        <v>12</v>
      </c>
      <c r="J7" s="17"/>
    </row>
    <row r="8" spans="1:12" x14ac:dyDescent="0.2">
      <c r="A8" s="18"/>
      <c r="B8" s="19"/>
      <c r="C8" s="20" t="s">
        <v>4</v>
      </c>
      <c r="D8" s="18" t="s">
        <v>5</v>
      </c>
      <c r="E8" s="18" t="s">
        <v>6</v>
      </c>
      <c r="F8" s="18" t="s">
        <v>7</v>
      </c>
      <c r="G8" s="18" t="s">
        <v>8</v>
      </c>
      <c r="H8" s="18" t="s">
        <v>9</v>
      </c>
      <c r="I8" s="18" t="s">
        <v>10</v>
      </c>
      <c r="J8" s="18" t="s">
        <v>11</v>
      </c>
    </row>
    <row r="9" spans="1:12" x14ac:dyDescent="0.2">
      <c r="A9" s="2" t="s">
        <v>12</v>
      </c>
      <c r="B9" s="11" t="s">
        <v>13</v>
      </c>
      <c r="C9" s="1" t="s">
        <v>14</v>
      </c>
      <c r="D9" s="21">
        <v>27.933</v>
      </c>
      <c r="E9" s="21">
        <v>29.468</v>
      </c>
      <c r="F9" s="21">
        <v>30.498999999999999</v>
      </c>
      <c r="G9" s="21">
        <v>31.568000000000001</v>
      </c>
      <c r="H9" s="21">
        <v>32.674999999999997</v>
      </c>
      <c r="I9" s="21">
        <v>33.819000000000003</v>
      </c>
      <c r="J9" s="21">
        <v>35.000999999999998</v>
      </c>
      <c r="L9" s="21"/>
    </row>
    <row r="10" spans="1:12" x14ac:dyDescent="0.2">
      <c r="A10" s="2" t="s">
        <v>15</v>
      </c>
      <c r="C10" s="1" t="s">
        <v>16</v>
      </c>
      <c r="D10" s="22">
        <v>2420.83</v>
      </c>
      <c r="E10" s="22">
        <v>2553.86</v>
      </c>
      <c r="F10" s="22">
        <v>2643.25</v>
      </c>
      <c r="G10" s="22">
        <v>2735.93</v>
      </c>
      <c r="H10" s="22">
        <v>2831.83</v>
      </c>
      <c r="I10" s="22">
        <v>2931.02</v>
      </c>
      <c r="J10" s="22">
        <v>3033.42</v>
      </c>
    </row>
    <row r="11" spans="1:12" x14ac:dyDescent="0.2">
      <c r="A11" s="2"/>
      <c r="C11" s="1" t="s">
        <v>17</v>
      </c>
      <c r="D11" s="22">
        <v>4841.66</v>
      </c>
      <c r="E11" s="22">
        <v>5107.72</v>
      </c>
      <c r="F11" s="22">
        <v>5286.5</v>
      </c>
      <c r="G11" s="22">
        <v>5471.87</v>
      </c>
      <c r="H11" s="22">
        <v>5663.66</v>
      </c>
      <c r="I11" s="22">
        <v>5862.03</v>
      </c>
      <c r="J11" s="22">
        <v>6066.85</v>
      </c>
    </row>
    <row r="12" spans="1:12" x14ac:dyDescent="0.2">
      <c r="A12" s="2"/>
      <c r="C12" s="1" t="s">
        <v>18</v>
      </c>
      <c r="D12" s="22">
        <v>58099.87</v>
      </c>
      <c r="E12" s="22">
        <v>61292.59</v>
      </c>
      <c r="F12" s="22">
        <v>63437.95</v>
      </c>
      <c r="G12" s="22">
        <v>65662.42</v>
      </c>
      <c r="H12" s="22">
        <v>67963.97</v>
      </c>
      <c r="I12" s="22">
        <v>70344.41</v>
      </c>
      <c r="J12" s="22">
        <v>72802.149999999994</v>
      </c>
    </row>
    <row r="13" spans="1:12" x14ac:dyDescent="0.2">
      <c r="A13" s="2"/>
      <c r="D13" s="23"/>
      <c r="E13" s="22"/>
      <c r="F13" s="22"/>
      <c r="G13" s="22"/>
      <c r="H13" s="22"/>
      <c r="I13" s="22"/>
      <c r="J13" s="22"/>
    </row>
    <row r="14" spans="1:12" ht="25.5" x14ac:dyDescent="0.2">
      <c r="A14" s="2" t="s">
        <v>19</v>
      </c>
      <c r="B14" s="24" t="s">
        <v>20</v>
      </c>
      <c r="C14" s="1" t="s">
        <v>14</v>
      </c>
      <c r="D14" s="21">
        <v>28.631</v>
      </c>
      <c r="E14" s="21">
        <v>30.204999999999998</v>
      </c>
      <c r="F14" s="21">
        <v>31.262</v>
      </c>
      <c r="G14" s="21">
        <v>32.356999999999999</v>
      </c>
      <c r="H14" s="21">
        <v>33.491999999999997</v>
      </c>
      <c r="I14" s="21">
        <v>34.664999999999999</v>
      </c>
      <c r="J14" s="21">
        <v>35.875999999999998</v>
      </c>
    </row>
    <row r="15" spans="1:12" x14ac:dyDescent="0.2">
      <c r="A15" s="2" t="s">
        <v>21</v>
      </c>
      <c r="B15" s="3">
        <v>1.0249999999999999</v>
      </c>
      <c r="C15" s="1" t="s">
        <v>16</v>
      </c>
      <c r="D15" s="22">
        <v>2481.37</v>
      </c>
      <c r="E15" s="22">
        <v>2617.7399999999998</v>
      </c>
      <c r="F15" s="22">
        <v>2709.35</v>
      </c>
      <c r="G15" s="22">
        <v>2804.32</v>
      </c>
      <c r="H15" s="22">
        <v>2902.65</v>
      </c>
      <c r="I15" s="22">
        <v>3004.29</v>
      </c>
      <c r="J15" s="22">
        <v>3109.26</v>
      </c>
    </row>
    <row r="16" spans="1:12" x14ac:dyDescent="0.2">
      <c r="A16" s="2"/>
      <c r="B16" s="3"/>
      <c r="C16" s="1" t="s">
        <v>17</v>
      </c>
      <c r="D16" s="22">
        <v>4962.7299999999996</v>
      </c>
      <c r="E16" s="22">
        <v>5235.49</v>
      </c>
      <c r="F16" s="22">
        <v>5418.7</v>
      </c>
      <c r="G16" s="22">
        <v>5608.63</v>
      </c>
      <c r="H16" s="22">
        <v>5805.3</v>
      </c>
      <c r="I16" s="22">
        <v>6008.59</v>
      </c>
      <c r="J16" s="22">
        <v>6218.51</v>
      </c>
    </row>
    <row r="17" spans="1:18" x14ac:dyDescent="0.2">
      <c r="A17" s="2"/>
      <c r="B17" s="25"/>
      <c r="C17" s="1" t="s">
        <v>18</v>
      </c>
      <c r="D17" s="22">
        <v>59552.76</v>
      </c>
      <c r="E17" s="22">
        <v>62825.86</v>
      </c>
      <c r="F17" s="22">
        <v>65024.38</v>
      </c>
      <c r="G17" s="22">
        <v>67303.56</v>
      </c>
      <c r="H17" s="22">
        <v>69663.62</v>
      </c>
      <c r="I17" s="22">
        <v>72103.06</v>
      </c>
      <c r="J17" s="22">
        <v>74622.14</v>
      </c>
      <c r="L17" s="11" t="s">
        <v>185</v>
      </c>
      <c r="P17" s="11" t="s">
        <v>186</v>
      </c>
    </row>
    <row r="18" spans="1:18" x14ac:dyDescent="0.2">
      <c r="A18" s="2"/>
      <c r="D18" s="22"/>
      <c r="L18" s="18" t="s">
        <v>5</v>
      </c>
      <c r="M18" s="18" t="s">
        <v>6</v>
      </c>
      <c r="N18" s="18" t="s">
        <v>7</v>
      </c>
      <c r="P18" s="18" t="s">
        <v>5</v>
      </c>
      <c r="Q18" s="18" t="s">
        <v>6</v>
      </c>
      <c r="R18" s="18" t="s">
        <v>7</v>
      </c>
    </row>
    <row r="19" spans="1:18" x14ac:dyDescent="0.2">
      <c r="A19" s="2" t="s">
        <v>22</v>
      </c>
      <c r="B19" s="11" t="s">
        <v>23</v>
      </c>
      <c r="C19" s="1" t="s">
        <v>14</v>
      </c>
      <c r="D19" s="21">
        <v>28.768000000000001</v>
      </c>
      <c r="E19" s="21">
        <v>30.349</v>
      </c>
      <c r="F19" s="21">
        <v>31.411999999999999</v>
      </c>
      <c r="G19" s="21">
        <v>32.512999999999998</v>
      </c>
      <c r="H19" s="21">
        <v>33.652000000000001</v>
      </c>
      <c r="I19" s="21">
        <v>34.831000000000003</v>
      </c>
      <c r="J19" s="21">
        <v>36.048000000000002</v>
      </c>
      <c r="L19" s="44">
        <v>27.06</v>
      </c>
      <c r="M19" s="44">
        <v>28.55</v>
      </c>
      <c r="N19" s="44">
        <v>29.55</v>
      </c>
      <c r="P19" s="45">
        <f t="shared" ref="P19:R19" si="0">(D19/L19)</f>
        <v>1.063118994826312</v>
      </c>
      <c r="Q19" s="45">
        <f t="shared" si="0"/>
        <v>1.0630122591943958</v>
      </c>
      <c r="R19" s="45">
        <f t="shared" si="0"/>
        <v>1.0630118443316412</v>
      </c>
    </row>
    <row r="20" spans="1:18" x14ac:dyDescent="0.2">
      <c r="A20" s="2" t="s">
        <v>24</v>
      </c>
      <c r="B20" s="4">
        <v>1.03</v>
      </c>
      <c r="C20" s="1" t="s">
        <v>16</v>
      </c>
      <c r="D20" s="22">
        <v>2493.2199999999998</v>
      </c>
      <c r="E20" s="22">
        <v>2630.22</v>
      </c>
      <c r="F20" s="22">
        <v>2722.33</v>
      </c>
      <c r="G20" s="22">
        <v>2817.79</v>
      </c>
      <c r="H20" s="22">
        <v>2916.54</v>
      </c>
      <c r="I20" s="22">
        <v>3018.65</v>
      </c>
      <c r="J20" s="22">
        <v>3124.15</v>
      </c>
      <c r="L20" s="44">
        <v>2345.46</v>
      </c>
      <c r="M20" s="44">
        <v>2474.34</v>
      </c>
      <c r="N20" s="44">
        <v>2560.9899999999998</v>
      </c>
      <c r="P20" s="45">
        <f t="shared" ref="P20:P22" si="1">(D20/L20)</f>
        <v>1.0629983031047214</v>
      </c>
      <c r="Q20" s="45">
        <f t="shared" ref="Q20:Q22" si="2">(E20/M20)</f>
        <v>1.0629986178132349</v>
      </c>
      <c r="R20" s="45">
        <f t="shared" ref="R20:R22" si="3">(F20/N20)</f>
        <v>1.0629990745766287</v>
      </c>
    </row>
    <row r="21" spans="1:18" x14ac:dyDescent="0.2">
      <c r="A21" s="2"/>
      <c r="B21" s="4"/>
      <c r="C21" s="1" t="s">
        <v>17</v>
      </c>
      <c r="D21" s="22">
        <v>4986.45</v>
      </c>
      <c r="E21" s="22">
        <v>5260.45</v>
      </c>
      <c r="F21" s="22">
        <v>5444.66</v>
      </c>
      <c r="G21" s="22">
        <v>5635.58</v>
      </c>
      <c r="H21" s="22">
        <v>5833.08</v>
      </c>
      <c r="I21" s="22">
        <v>6037.31</v>
      </c>
      <c r="J21" s="22">
        <v>6248.29</v>
      </c>
      <c r="L21" s="44">
        <v>4690.92</v>
      </c>
      <c r="M21" s="44">
        <v>4948.68</v>
      </c>
      <c r="N21" s="44">
        <v>5121.9799999999996</v>
      </c>
      <c r="P21" s="45">
        <f t="shared" si="1"/>
        <v>1.0630004348827096</v>
      </c>
      <c r="Q21" s="45">
        <f t="shared" si="2"/>
        <v>1.0630006385541193</v>
      </c>
      <c r="R21" s="45">
        <f t="shared" si="3"/>
        <v>1.0629990745766287</v>
      </c>
    </row>
    <row r="22" spans="1:18" x14ac:dyDescent="0.2">
      <c r="A22" s="2"/>
      <c r="B22" s="25"/>
      <c r="C22" s="1" t="s">
        <v>18</v>
      </c>
      <c r="D22" s="22">
        <v>59837.38</v>
      </c>
      <c r="E22" s="22">
        <v>63125.35</v>
      </c>
      <c r="F22" s="22">
        <v>65335.97</v>
      </c>
      <c r="G22" s="22">
        <v>67626.960000000006</v>
      </c>
      <c r="H22" s="22">
        <v>69997.009999999995</v>
      </c>
      <c r="I22" s="22">
        <v>72447.7</v>
      </c>
      <c r="J22" s="22">
        <v>74979.5</v>
      </c>
      <c r="L22" s="44">
        <v>56291.040000000001</v>
      </c>
      <c r="M22" s="44">
        <v>59384.160000000003</v>
      </c>
      <c r="N22" s="44">
        <v>61463.76</v>
      </c>
      <c r="P22" s="45">
        <f t="shared" si="1"/>
        <v>1.0630000795863781</v>
      </c>
      <c r="Q22" s="45">
        <f t="shared" si="2"/>
        <v>1.062999796578751</v>
      </c>
      <c r="R22" s="45">
        <f t="shared" si="3"/>
        <v>1.0629998880641209</v>
      </c>
    </row>
    <row r="23" spans="1:18" x14ac:dyDescent="0.2">
      <c r="A23" s="2"/>
      <c r="D23" s="22"/>
    </row>
    <row r="24" spans="1:18" x14ac:dyDescent="0.2">
      <c r="A24" s="2" t="s">
        <v>25</v>
      </c>
      <c r="B24" s="11" t="s">
        <v>26</v>
      </c>
      <c r="C24" s="1" t="s">
        <v>14</v>
      </c>
      <c r="D24" s="21">
        <v>28.209</v>
      </c>
      <c r="E24" s="21">
        <v>29.759</v>
      </c>
      <c r="F24" s="21">
        <v>30.800999999999998</v>
      </c>
      <c r="G24" s="21">
        <v>31.881</v>
      </c>
      <c r="H24" s="21">
        <v>32.997999999999998</v>
      </c>
      <c r="I24" s="21">
        <v>34.154000000000003</v>
      </c>
      <c r="J24" s="21">
        <v>35.347999999999999</v>
      </c>
    </row>
    <row r="25" spans="1:18" x14ac:dyDescent="0.2">
      <c r="A25" s="2" t="s">
        <v>27</v>
      </c>
      <c r="B25" s="4">
        <v>1.01</v>
      </c>
      <c r="C25" s="1" t="s">
        <v>16</v>
      </c>
      <c r="D25" s="22">
        <v>2444.81</v>
      </c>
      <c r="E25" s="22">
        <v>2579.14</v>
      </c>
      <c r="F25" s="22">
        <v>2669.45</v>
      </c>
      <c r="G25" s="22">
        <v>2763.02</v>
      </c>
      <c r="H25" s="22">
        <v>2859.86</v>
      </c>
      <c r="I25" s="22">
        <v>2960</v>
      </c>
      <c r="J25" s="22">
        <v>3063.46</v>
      </c>
    </row>
    <row r="26" spans="1:18" x14ac:dyDescent="0.2">
      <c r="A26" s="2"/>
      <c r="C26" s="1" t="s">
        <v>17</v>
      </c>
      <c r="D26" s="22">
        <v>4889.6099999999997</v>
      </c>
      <c r="E26" s="22">
        <v>5158.28</v>
      </c>
      <c r="F26" s="22">
        <v>5338.9</v>
      </c>
      <c r="G26" s="22">
        <v>5526.03</v>
      </c>
      <c r="H26" s="22">
        <v>5719.72</v>
      </c>
      <c r="I26" s="22">
        <v>5919.99</v>
      </c>
      <c r="J26" s="22">
        <v>6126.93</v>
      </c>
    </row>
    <row r="27" spans="1:18" x14ac:dyDescent="0.2">
      <c r="A27" s="2"/>
      <c r="B27" s="25"/>
      <c r="C27" s="1" t="s">
        <v>18</v>
      </c>
      <c r="D27" s="22">
        <v>58675.32</v>
      </c>
      <c r="E27" s="22">
        <v>61899.34</v>
      </c>
      <c r="F27" s="22">
        <v>64066.82</v>
      </c>
      <c r="G27" s="22">
        <v>66312.41</v>
      </c>
      <c r="H27" s="22">
        <v>68636.62</v>
      </c>
      <c r="I27" s="22">
        <v>71039.929999999993</v>
      </c>
      <c r="J27" s="22">
        <v>73523.14</v>
      </c>
    </row>
    <row r="28" spans="1:18" x14ac:dyDescent="0.2">
      <c r="A28" s="2"/>
      <c r="C28" s="4"/>
      <c r="D28" s="22"/>
      <c r="E28" s="22"/>
      <c r="F28" s="22"/>
      <c r="G28" s="22"/>
      <c r="H28" s="22"/>
      <c r="I28" s="22"/>
      <c r="J28" s="22"/>
    </row>
    <row r="29" spans="1:18" x14ac:dyDescent="0.2">
      <c r="A29" s="2" t="s">
        <v>28</v>
      </c>
      <c r="B29" s="11" t="s">
        <v>29</v>
      </c>
      <c r="C29" s="1" t="s">
        <v>14</v>
      </c>
      <c r="D29" s="21">
        <v>28.486000000000001</v>
      </c>
      <c r="E29" s="21">
        <v>30.050999999999998</v>
      </c>
      <c r="F29" s="21">
        <v>31.103000000000002</v>
      </c>
      <c r="G29" s="21">
        <v>32.194000000000003</v>
      </c>
      <c r="H29" s="21">
        <v>33.322000000000003</v>
      </c>
      <c r="I29" s="21">
        <v>34.488</v>
      </c>
      <c r="J29" s="21">
        <v>35.694000000000003</v>
      </c>
      <c r="L29" s="21"/>
    </row>
    <row r="30" spans="1:18" x14ac:dyDescent="0.2">
      <c r="A30" s="2" t="s">
        <v>30</v>
      </c>
      <c r="B30" s="4">
        <v>1.02</v>
      </c>
      <c r="C30" s="1" t="s">
        <v>16</v>
      </c>
      <c r="D30" s="22">
        <v>2468.77</v>
      </c>
      <c r="E30" s="22">
        <v>2604.44</v>
      </c>
      <c r="F30" s="22">
        <v>2695.6</v>
      </c>
      <c r="G30" s="22">
        <v>2790.11</v>
      </c>
      <c r="H30" s="22">
        <v>2887.9</v>
      </c>
      <c r="I30" s="22">
        <v>2989</v>
      </c>
      <c r="J30" s="22">
        <v>3093.45</v>
      </c>
    </row>
    <row r="31" spans="1:18" x14ac:dyDescent="0.2">
      <c r="A31" s="2"/>
      <c r="C31" s="1" t="s">
        <v>17</v>
      </c>
      <c r="D31" s="22">
        <v>4937.54</v>
      </c>
      <c r="E31" s="22">
        <v>5208.88</v>
      </c>
      <c r="F31" s="22">
        <v>5391.2</v>
      </c>
      <c r="G31" s="22">
        <v>5580.22</v>
      </c>
      <c r="H31" s="22">
        <v>5775.79</v>
      </c>
      <c r="I31" s="22">
        <v>5978</v>
      </c>
      <c r="J31" s="22">
        <v>6186.9</v>
      </c>
    </row>
    <row r="32" spans="1:18" x14ac:dyDescent="0.2">
      <c r="A32" s="2"/>
      <c r="B32" s="25"/>
      <c r="C32" s="1" t="s">
        <v>18</v>
      </c>
      <c r="D32" s="22">
        <v>59250.53</v>
      </c>
      <c r="E32" s="22">
        <v>62506.58</v>
      </c>
      <c r="F32" s="22">
        <v>64694.42</v>
      </c>
      <c r="G32" s="22">
        <v>66962.66</v>
      </c>
      <c r="H32" s="22">
        <v>69309.5</v>
      </c>
      <c r="I32" s="22">
        <v>71735.98</v>
      </c>
      <c r="J32" s="22">
        <v>74242.820000000007</v>
      </c>
    </row>
    <row r="33" spans="1:10" x14ac:dyDescent="0.2">
      <c r="A33" s="2"/>
      <c r="C33" s="4"/>
      <c r="D33" s="22"/>
      <c r="E33" s="22"/>
      <c r="F33" s="22"/>
      <c r="G33" s="22"/>
      <c r="H33" s="22"/>
      <c r="I33" s="22"/>
      <c r="J33" s="22"/>
    </row>
    <row r="34" spans="1:10" ht="25.5" x14ac:dyDescent="0.2">
      <c r="A34" s="2" t="s">
        <v>31</v>
      </c>
      <c r="B34" s="24" t="s">
        <v>32</v>
      </c>
      <c r="C34" s="1" t="s">
        <v>14</v>
      </c>
      <c r="D34" s="21">
        <v>28.908000000000001</v>
      </c>
      <c r="E34" s="21">
        <v>30.495999999999999</v>
      </c>
      <c r="F34" s="21">
        <v>31.564</v>
      </c>
      <c r="G34" s="21">
        <v>32.67</v>
      </c>
      <c r="H34" s="21">
        <v>33.814999999999998</v>
      </c>
      <c r="I34" s="21">
        <v>34.999000000000002</v>
      </c>
      <c r="J34" s="21">
        <v>36.222000000000001</v>
      </c>
    </row>
    <row r="35" spans="1:10" x14ac:dyDescent="0.2">
      <c r="A35" s="2" t="s">
        <v>33</v>
      </c>
      <c r="B35" s="4">
        <v>1.0349999999999999</v>
      </c>
      <c r="C35" s="1" t="s">
        <v>16</v>
      </c>
      <c r="D35" s="22">
        <v>2505.34</v>
      </c>
      <c r="E35" s="22">
        <v>2643.02</v>
      </c>
      <c r="F35" s="22">
        <v>2735.53</v>
      </c>
      <c r="G35" s="22">
        <v>2831.43</v>
      </c>
      <c r="H35" s="22">
        <v>2930.64</v>
      </c>
      <c r="I35" s="22">
        <v>3033.29</v>
      </c>
      <c r="J35" s="22">
        <v>3139.25</v>
      </c>
    </row>
    <row r="36" spans="1:10" x14ac:dyDescent="0.2">
      <c r="A36" s="2"/>
      <c r="C36" s="1" t="s">
        <v>17</v>
      </c>
      <c r="D36" s="22">
        <v>5010.68</v>
      </c>
      <c r="E36" s="22">
        <v>5286.03</v>
      </c>
      <c r="F36" s="22">
        <v>5471.06</v>
      </c>
      <c r="G36" s="22">
        <v>5662.86</v>
      </c>
      <c r="H36" s="22">
        <v>5861.27</v>
      </c>
      <c r="I36" s="22">
        <v>6066.57</v>
      </c>
      <c r="J36" s="22">
        <v>6278.51</v>
      </c>
    </row>
    <row r="37" spans="1:10" x14ac:dyDescent="0.2">
      <c r="A37" s="2"/>
      <c r="B37" s="25"/>
      <c r="C37" s="1" t="s">
        <v>18</v>
      </c>
      <c r="D37" s="22">
        <v>60128.21</v>
      </c>
      <c r="E37" s="22">
        <v>63432.36</v>
      </c>
      <c r="F37" s="22">
        <v>65652.740000000005</v>
      </c>
      <c r="G37" s="22">
        <v>67954.320000000007</v>
      </c>
      <c r="H37" s="22">
        <v>70335.240000000005</v>
      </c>
      <c r="I37" s="22">
        <v>72798.84</v>
      </c>
      <c r="J37" s="22">
        <v>75342.100000000006</v>
      </c>
    </row>
    <row r="38" spans="1:10" x14ac:dyDescent="0.2">
      <c r="A38" s="2"/>
      <c r="B38" s="4"/>
      <c r="C38" s="5"/>
      <c r="D38" s="22"/>
      <c r="E38" s="22"/>
      <c r="F38" s="22"/>
      <c r="G38" s="22"/>
      <c r="H38" s="22"/>
      <c r="I38" s="22"/>
      <c r="J38" s="22"/>
    </row>
    <row r="39" spans="1:10" ht="25.5" x14ac:dyDescent="0.2">
      <c r="A39" s="2" t="s">
        <v>34</v>
      </c>
      <c r="B39" s="24" t="s">
        <v>35</v>
      </c>
      <c r="C39" s="1" t="s">
        <v>14</v>
      </c>
      <c r="D39" s="21">
        <v>29.184000000000001</v>
      </c>
      <c r="E39" s="21">
        <v>30.788</v>
      </c>
      <c r="F39" s="21">
        <v>31.866</v>
      </c>
      <c r="G39" s="21">
        <v>32.982999999999997</v>
      </c>
      <c r="H39" s="21">
        <v>34.137999999999998</v>
      </c>
      <c r="I39" s="21">
        <v>35.334000000000003</v>
      </c>
      <c r="J39" s="21">
        <v>36.569000000000003</v>
      </c>
    </row>
    <row r="40" spans="1:10" x14ac:dyDescent="0.2">
      <c r="A40" s="2" t="s">
        <v>36</v>
      </c>
      <c r="B40" s="4">
        <v>1.0449999999999999</v>
      </c>
      <c r="C40" s="1" t="s">
        <v>16</v>
      </c>
      <c r="D40" s="22">
        <v>2529.29</v>
      </c>
      <c r="E40" s="22">
        <v>2668.29</v>
      </c>
      <c r="F40" s="22">
        <v>2761.7</v>
      </c>
      <c r="G40" s="22">
        <v>2858.52</v>
      </c>
      <c r="H40" s="22">
        <v>2958.66</v>
      </c>
      <c r="I40" s="22">
        <v>3062.3</v>
      </c>
      <c r="J40" s="22">
        <v>3169.33</v>
      </c>
    </row>
    <row r="41" spans="1:10" x14ac:dyDescent="0.2">
      <c r="A41" s="2"/>
      <c r="C41" s="1" t="s">
        <v>17</v>
      </c>
      <c r="D41" s="22">
        <v>5058.57</v>
      </c>
      <c r="E41" s="22">
        <v>5336.57</v>
      </c>
      <c r="F41" s="22">
        <v>5523.41</v>
      </c>
      <c r="G41" s="22">
        <v>5717.05</v>
      </c>
      <c r="H41" s="22">
        <v>5917.32</v>
      </c>
      <c r="I41" s="22">
        <v>6124.6</v>
      </c>
      <c r="J41" s="22">
        <v>6338.65</v>
      </c>
    </row>
    <row r="42" spans="1:10" x14ac:dyDescent="0.2">
      <c r="A42" s="2"/>
      <c r="B42" s="25"/>
      <c r="C42" s="1" t="s">
        <v>18</v>
      </c>
      <c r="D42" s="22">
        <v>60702.89</v>
      </c>
      <c r="E42" s="22">
        <v>64038.84</v>
      </c>
      <c r="F42" s="22">
        <v>66280.87</v>
      </c>
      <c r="G42" s="22">
        <v>68604.55</v>
      </c>
      <c r="H42" s="22">
        <v>71007.86</v>
      </c>
      <c r="I42" s="22">
        <v>73495.149999999994</v>
      </c>
      <c r="J42" s="22">
        <v>76063.820000000007</v>
      </c>
    </row>
    <row r="43" spans="1:10" x14ac:dyDescent="0.2">
      <c r="A43" s="2"/>
      <c r="B43" s="4"/>
    </row>
    <row r="44" spans="1:10" ht="25.5" x14ac:dyDescent="0.2">
      <c r="A44" s="2" t="s">
        <v>37</v>
      </c>
      <c r="B44" s="24" t="s">
        <v>38</v>
      </c>
      <c r="C44" s="1" t="s">
        <v>14</v>
      </c>
      <c r="D44" s="21">
        <v>29.474</v>
      </c>
      <c r="E44" s="21">
        <v>31.094000000000001</v>
      </c>
      <c r="F44" s="21">
        <v>32.182000000000002</v>
      </c>
      <c r="G44" s="21">
        <v>33.31</v>
      </c>
      <c r="H44" s="21">
        <v>34.478000000000002</v>
      </c>
      <c r="I44" s="21">
        <v>35.686</v>
      </c>
      <c r="J44" s="21">
        <v>36.932000000000002</v>
      </c>
    </row>
    <row r="45" spans="1:10" x14ac:dyDescent="0.2">
      <c r="A45" s="2" t="s">
        <v>39</v>
      </c>
      <c r="B45" s="4">
        <v>1.0549999999999999</v>
      </c>
      <c r="C45" s="1" t="s">
        <v>16</v>
      </c>
      <c r="D45" s="22">
        <v>2554.42</v>
      </c>
      <c r="E45" s="22">
        <v>2694.81</v>
      </c>
      <c r="F45" s="22">
        <v>2789.14</v>
      </c>
      <c r="G45" s="22">
        <v>2886.9</v>
      </c>
      <c r="H45" s="22">
        <v>2988.08</v>
      </c>
      <c r="I45" s="22">
        <v>3092.76</v>
      </c>
      <c r="J45" s="22">
        <v>3200.78</v>
      </c>
    </row>
    <row r="46" spans="1:10" x14ac:dyDescent="0.2">
      <c r="A46" s="2"/>
      <c r="C46" s="1" t="s">
        <v>17</v>
      </c>
      <c r="D46" s="22">
        <v>5108.84</v>
      </c>
      <c r="E46" s="22">
        <v>5389.62</v>
      </c>
      <c r="F46" s="22">
        <v>5578.27</v>
      </c>
      <c r="G46" s="22">
        <v>5773.8</v>
      </c>
      <c r="H46" s="22">
        <v>5976.16</v>
      </c>
      <c r="I46" s="22">
        <v>6185.51</v>
      </c>
      <c r="J46" s="22">
        <v>6401.56</v>
      </c>
    </row>
    <row r="47" spans="1:10" x14ac:dyDescent="0.2">
      <c r="A47" s="2"/>
      <c r="B47" s="25"/>
      <c r="C47" s="1" t="s">
        <v>18</v>
      </c>
      <c r="D47" s="22">
        <v>61306.080000000002</v>
      </c>
      <c r="E47" s="22">
        <v>64675.39</v>
      </c>
      <c r="F47" s="22">
        <v>66939.289999999994</v>
      </c>
      <c r="G47" s="22">
        <v>69285.55</v>
      </c>
      <c r="H47" s="22">
        <v>71713.899999999994</v>
      </c>
      <c r="I47" s="22">
        <v>74226.17</v>
      </c>
      <c r="J47" s="22">
        <v>76818.740000000005</v>
      </c>
    </row>
    <row r="48" spans="1:10" x14ac:dyDescent="0.2">
      <c r="A48" s="2"/>
      <c r="C48" s="4"/>
      <c r="D48" s="22"/>
    </row>
    <row r="49" spans="1:12" ht="25.5" x14ac:dyDescent="0.2">
      <c r="A49" s="2" t="s">
        <v>40</v>
      </c>
      <c r="B49" s="24" t="s">
        <v>41</v>
      </c>
      <c r="C49" s="1" t="s">
        <v>14</v>
      </c>
      <c r="D49" s="21">
        <v>29.731999999999999</v>
      </c>
      <c r="E49" s="21">
        <v>31.366</v>
      </c>
      <c r="F49" s="21">
        <v>32.463999999999999</v>
      </c>
      <c r="G49" s="21">
        <v>33.600999999999999</v>
      </c>
      <c r="H49" s="21">
        <v>34.78</v>
      </c>
      <c r="I49" s="21">
        <v>35.997</v>
      </c>
      <c r="J49" s="21">
        <v>37.255000000000003</v>
      </c>
    </row>
    <row r="50" spans="1:12" x14ac:dyDescent="0.2">
      <c r="A50" s="2" t="s">
        <v>42</v>
      </c>
      <c r="B50" s="4">
        <v>1.0649999999999999</v>
      </c>
      <c r="C50" s="1" t="s">
        <v>16</v>
      </c>
      <c r="D50" s="22">
        <v>2576.7399999999998</v>
      </c>
      <c r="E50" s="22">
        <v>2718.35</v>
      </c>
      <c r="F50" s="22">
        <v>2813.52</v>
      </c>
      <c r="G50" s="22">
        <v>2912.12</v>
      </c>
      <c r="H50" s="22">
        <v>3014.23</v>
      </c>
      <c r="I50" s="22">
        <v>3119.78</v>
      </c>
      <c r="J50" s="22">
        <v>3228.79</v>
      </c>
    </row>
    <row r="51" spans="1:12" x14ac:dyDescent="0.2">
      <c r="A51" s="2"/>
      <c r="C51" s="1" t="s">
        <v>17</v>
      </c>
      <c r="D51" s="22">
        <v>5153.49</v>
      </c>
      <c r="E51" s="22">
        <v>5436.71</v>
      </c>
      <c r="F51" s="22">
        <v>5627.04</v>
      </c>
      <c r="G51" s="22">
        <v>5824.24</v>
      </c>
      <c r="H51" s="22">
        <v>6028.46</v>
      </c>
      <c r="I51" s="22">
        <v>6239.55</v>
      </c>
      <c r="J51" s="22">
        <v>6457.58</v>
      </c>
    </row>
    <row r="52" spans="1:12" x14ac:dyDescent="0.2">
      <c r="A52" s="2"/>
      <c r="B52" s="25"/>
      <c r="C52" s="1" t="s">
        <v>18</v>
      </c>
      <c r="D52" s="22">
        <v>61841.83</v>
      </c>
      <c r="E52" s="22">
        <v>65240.47</v>
      </c>
      <c r="F52" s="22">
        <v>67524.5</v>
      </c>
      <c r="G52" s="22">
        <v>69890.899999999994</v>
      </c>
      <c r="H52" s="22">
        <v>72341.47</v>
      </c>
      <c r="I52" s="22">
        <v>74874.62</v>
      </c>
      <c r="J52" s="22">
        <v>77490.94</v>
      </c>
    </row>
    <row r="53" spans="1:12" x14ac:dyDescent="0.2">
      <c r="A53" s="2"/>
      <c r="C53" s="26"/>
    </row>
    <row r="54" spans="1:12" ht="25.5" x14ac:dyDescent="0.2">
      <c r="A54" s="2" t="s">
        <v>43</v>
      </c>
      <c r="B54" s="24" t="s">
        <v>44</v>
      </c>
      <c r="C54" s="1" t="s">
        <v>14</v>
      </c>
      <c r="D54" s="21">
        <v>30.009</v>
      </c>
      <c r="E54" s="21">
        <v>31.658000000000001</v>
      </c>
      <c r="F54" s="21">
        <v>32.765999999999998</v>
      </c>
      <c r="G54" s="21">
        <v>33.914999999999999</v>
      </c>
      <c r="H54" s="21">
        <v>35.103999999999999</v>
      </c>
      <c r="I54" s="21">
        <v>36.332999999999998</v>
      </c>
      <c r="J54" s="21">
        <v>37.603000000000002</v>
      </c>
    </row>
    <row r="55" spans="1:12" x14ac:dyDescent="0.2">
      <c r="A55" s="2" t="s">
        <v>45</v>
      </c>
      <c r="B55" s="4">
        <v>1.075</v>
      </c>
      <c r="C55" s="1" t="s">
        <v>16</v>
      </c>
      <c r="D55" s="22">
        <v>2600.77</v>
      </c>
      <c r="E55" s="22">
        <v>2743.68</v>
      </c>
      <c r="F55" s="22">
        <v>2839.72</v>
      </c>
      <c r="G55" s="22">
        <v>2939.26</v>
      </c>
      <c r="H55" s="22">
        <v>3042.33</v>
      </c>
      <c r="I55" s="22">
        <v>3148.87</v>
      </c>
      <c r="J55" s="22">
        <v>3258.89</v>
      </c>
    </row>
    <row r="56" spans="1:12" x14ac:dyDescent="0.2">
      <c r="A56" s="2"/>
      <c r="C56" s="1" t="s">
        <v>17</v>
      </c>
      <c r="D56" s="22">
        <v>5201.53</v>
      </c>
      <c r="E56" s="22">
        <v>5487.37</v>
      </c>
      <c r="F56" s="22">
        <v>5679.45</v>
      </c>
      <c r="G56" s="22">
        <v>5878.52</v>
      </c>
      <c r="H56" s="22">
        <v>6084.66</v>
      </c>
      <c r="I56" s="22">
        <v>6297.74</v>
      </c>
      <c r="J56" s="22">
        <v>6517.78</v>
      </c>
    </row>
    <row r="57" spans="1:12" x14ac:dyDescent="0.2">
      <c r="A57" s="2"/>
      <c r="B57" s="25"/>
      <c r="C57" s="1" t="s">
        <v>18</v>
      </c>
      <c r="D57" s="22">
        <v>62418.38</v>
      </c>
      <c r="E57" s="22">
        <v>65848.39</v>
      </c>
      <c r="F57" s="22">
        <v>68153.350000000006</v>
      </c>
      <c r="G57" s="22">
        <v>70542.19</v>
      </c>
      <c r="H57" s="22">
        <v>73015.94</v>
      </c>
      <c r="I57" s="22">
        <v>75572.83</v>
      </c>
      <c r="J57" s="22">
        <v>78213.34</v>
      </c>
    </row>
    <row r="58" spans="1:12" x14ac:dyDescent="0.2">
      <c r="A58" s="2"/>
    </row>
    <row r="59" spans="1:12" x14ac:dyDescent="0.2">
      <c r="A59" s="2" t="s">
        <v>46</v>
      </c>
      <c r="B59" s="11" t="s">
        <v>47</v>
      </c>
      <c r="C59" s="1" t="s">
        <v>14</v>
      </c>
      <c r="D59" s="21">
        <v>29.032</v>
      </c>
      <c r="E59" s="21">
        <v>30.626999999999999</v>
      </c>
      <c r="F59" s="21">
        <v>31.699000000000002</v>
      </c>
      <c r="G59" s="21">
        <v>32.811</v>
      </c>
      <c r="H59" s="21">
        <v>33.960999999999999</v>
      </c>
      <c r="I59" s="21">
        <v>35.15</v>
      </c>
      <c r="J59" s="21">
        <v>36.378</v>
      </c>
      <c r="L59" s="21"/>
    </row>
    <row r="60" spans="1:12" x14ac:dyDescent="0.2">
      <c r="A60" s="2" t="s">
        <v>48</v>
      </c>
      <c r="B60" s="11" t="s">
        <v>49</v>
      </c>
      <c r="C60" s="1" t="s">
        <v>16</v>
      </c>
      <c r="D60" s="22">
        <v>2516.0700000000002</v>
      </c>
      <c r="E60" s="22">
        <v>2654.36</v>
      </c>
      <c r="F60" s="22">
        <v>2747.29</v>
      </c>
      <c r="G60" s="22">
        <v>2843.58</v>
      </c>
      <c r="H60" s="22">
        <v>2943.28</v>
      </c>
      <c r="I60" s="22">
        <v>3046.33</v>
      </c>
      <c r="J60" s="22">
        <v>3152.8</v>
      </c>
    </row>
    <row r="61" spans="1:12" x14ac:dyDescent="0.2">
      <c r="A61" s="2"/>
      <c r="B61" s="4">
        <v>1.04</v>
      </c>
      <c r="C61" s="1" t="s">
        <v>17</v>
      </c>
      <c r="D61" s="22">
        <v>5032.1499999999996</v>
      </c>
      <c r="E61" s="22">
        <v>5308.72</v>
      </c>
      <c r="F61" s="22">
        <v>5494.57</v>
      </c>
      <c r="G61" s="22">
        <v>5687.16</v>
      </c>
      <c r="H61" s="22">
        <v>5886.57</v>
      </c>
      <c r="I61" s="22">
        <v>6092.65</v>
      </c>
      <c r="J61" s="22">
        <v>6305.6</v>
      </c>
    </row>
    <row r="62" spans="1:12" x14ac:dyDescent="0.2">
      <c r="A62" s="2"/>
      <c r="B62" s="25"/>
      <c r="C62" s="1" t="s">
        <v>18</v>
      </c>
      <c r="D62" s="22">
        <v>60385.78</v>
      </c>
      <c r="E62" s="22">
        <v>63704.62</v>
      </c>
      <c r="F62" s="22">
        <v>65934.84</v>
      </c>
      <c r="G62" s="22">
        <v>68245.899999999994</v>
      </c>
      <c r="H62" s="22">
        <v>70638.820000000007</v>
      </c>
      <c r="I62" s="22">
        <v>73111.820000000007</v>
      </c>
      <c r="J62" s="22">
        <v>75667.179999999993</v>
      </c>
    </row>
    <row r="63" spans="1:12" x14ac:dyDescent="0.2">
      <c r="A63" s="2"/>
    </row>
    <row r="64" spans="1:12" x14ac:dyDescent="0.2">
      <c r="A64" s="2" t="s">
        <v>50</v>
      </c>
      <c r="B64" s="11" t="s">
        <v>47</v>
      </c>
      <c r="C64" s="1" t="s">
        <v>14</v>
      </c>
      <c r="D64" s="21">
        <v>29.324999999999999</v>
      </c>
      <c r="E64" s="21">
        <v>30.937000000000001</v>
      </c>
      <c r="F64" s="21">
        <v>32.021000000000001</v>
      </c>
      <c r="G64" s="21">
        <v>33.143000000000001</v>
      </c>
      <c r="H64" s="21">
        <v>34.305</v>
      </c>
      <c r="I64" s="21">
        <v>35.506</v>
      </c>
      <c r="J64" s="21">
        <v>36.747</v>
      </c>
    </row>
    <row r="65" spans="1:10" x14ac:dyDescent="0.2">
      <c r="A65" s="9" t="s">
        <v>51</v>
      </c>
      <c r="B65" s="11" t="s">
        <v>52</v>
      </c>
      <c r="C65" s="1" t="s">
        <v>16</v>
      </c>
      <c r="D65" s="22">
        <v>2541.52</v>
      </c>
      <c r="E65" s="22">
        <v>2681.23</v>
      </c>
      <c r="F65" s="22">
        <v>2775.13</v>
      </c>
      <c r="G65" s="22">
        <v>2872.37</v>
      </c>
      <c r="H65" s="22">
        <v>2973.09</v>
      </c>
      <c r="I65" s="22">
        <v>3077.17</v>
      </c>
      <c r="J65" s="22">
        <v>3184.72</v>
      </c>
    </row>
    <row r="66" spans="1:10" x14ac:dyDescent="0.2">
      <c r="B66" s="4">
        <v>1.05</v>
      </c>
      <c r="C66" s="1" t="s">
        <v>17</v>
      </c>
      <c r="D66" s="22">
        <v>5083.04</v>
      </c>
      <c r="E66" s="22">
        <v>5362.46</v>
      </c>
      <c r="F66" s="22">
        <v>5550.27</v>
      </c>
      <c r="G66" s="22">
        <v>5744.75</v>
      </c>
      <c r="H66" s="22">
        <v>5946.18</v>
      </c>
      <c r="I66" s="22">
        <v>6154.34</v>
      </c>
      <c r="J66" s="22">
        <v>6369.43</v>
      </c>
    </row>
    <row r="67" spans="1:10" x14ac:dyDescent="0.2">
      <c r="B67" s="25"/>
      <c r="C67" s="1" t="s">
        <v>18</v>
      </c>
      <c r="D67" s="22">
        <v>60996.5</v>
      </c>
      <c r="E67" s="22">
        <v>64349.5</v>
      </c>
      <c r="F67" s="22">
        <v>66603.19</v>
      </c>
      <c r="G67" s="22">
        <v>68936.95</v>
      </c>
      <c r="H67" s="22">
        <v>71354.11</v>
      </c>
      <c r="I67" s="22">
        <v>73852.08</v>
      </c>
      <c r="J67" s="22">
        <v>76433.179999999993</v>
      </c>
    </row>
    <row r="69" spans="1:10" x14ac:dyDescent="0.2">
      <c r="B69" s="10"/>
      <c r="C69" s="10"/>
      <c r="D69" s="10"/>
      <c r="E69" s="9" t="s">
        <v>0</v>
      </c>
      <c r="F69" s="10"/>
      <c r="G69" s="10"/>
      <c r="H69" s="10"/>
      <c r="I69" s="10"/>
      <c r="J69" s="10"/>
    </row>
    <row r="70" spans="1:10" x14ac:dyDescent="0.2">
      <c r="B70" s="10"/>
      <c r="C70" s="10"/>
      <c r="D70" s="10"/>
      <c r="E70" s="9" t="s">
        <v>1</v>
      </c>
      <c r="F70" s="10"/>
      <c r="G70" s="10"/>
      <c r="H70" s="10"/>
      <c r="I70" s="10"/>
      <c r="J70" s="10"/>
    </row>
    <row r="71" spans="1:10" ht="15.75" x14ac:dyDescent="0.25">
      <c r="B71" s="10"/>
      <c r="C71" s="10"/>
      <c r="D71" s="10"/>
      <c r="E71" s="12" t="s">
        <v>2</v>
      </c>
      <c r="F71" s="10"/>
      <c r="G71" s="10"/>
      <c r="H71" s="10"/>
      <c r="I71" s="10"/>
      <c r="J71" s="10"/>
    </row>
    <row r="72" spans="1:10" x14ac:dyDescent="0.2">
      <c r="B72" s="10"/>
      <c r="C72" s="10"/>
      <c r="D72" s="10"/>
      <c r="E72" s="9" t="s">
        <v>183</v>
      </c>
      <c r="F72" s="10"/>
      <c r="G72" s="10"/>
      <c r="H72" s="10"/>
      <c r="I72" s="10"/>
      <c r="J72" s="10"/>
    </row>
    <row r="73" spans="1:10" x14ac:dyDescent="0.2">
      <c r="B73" s="10"/>
      <c r="C73" s="10"/>
      <c r="D73" s="10"/>
      <c r="E73" s="10"/>
      <c r="F73" s="10"/>
      <c r="G73" s="10"/>
      <c r="H73" s="10"/>
      <c r="I73" s="10"/>
      <c r="J73" s="10"/>
    </row>
    <row r="74" spans="1:10" x14ac:dyDescent="0.2">
      <c r="A74" s="13"/>
      <c r="B74" s="14" t="s">
        <v>3</v>
      </c>
      <c r="C74" s="15"/>
      <c r="D74" s="16">
        <v>12</v>
      </c>
      <c r="E74" s="16">
        <v>12</v>
      </c>
      <c r="F74" s="16">
        <v>12</v>
      </c>
      <c r="G74" s="16">
        <v>12</v>
      </c>
      <c r="H74" s="16">
        <v>12</v>
      </c>
      <c r="I74" s="16">
        <v>12</v>
      </c>
      <c r="J74" s="17"/>
    </row>
    <row r="75" spans="1:10" x14ac:dyDescent="0.2">
      <c r="A75" s="18"/>
      <c r="B75" s="19"/>
      <c r="C75" s="20" t="s">
        <v>4</v>
      </c>
      <c r="D75" s="18" t="s">
        <v>5</v>
      </c>
      <c r="E75" s="18" t="s">
        <v>6</v>
      </c>
      <c r="F75" s="18" t="s">
        <v>7</v>
      </c>
      <c r="G75" s="18" t="s">
        <v>8</v>
      </c>
      <c r="H75" s="18" t="s">
        <v>9</v>
      </c>
      <c r="I75" s="18" t="s">
        <v>10</v>
      </c>
      <c r="J75" s="18" t="s">
        <v>11</v>
      </c>
    </row>
    <row r="76" spans="1:10" x14ac:dyDescent="0.2">
      <c r="A76" s="27" t="s">
        <v>148</v>
      </c>
      <c r="B76" s="28" t="s">
        <v>132</v>
      </c>
      <c r="C76" s="11" t="s">
        <v>14</v>
      </c>
      <c r="D76" s="35">
        <v>29.05</v>
      </c>
      <c r="E76" s="35">
        <v>30.501999999999999</v>
      </c>
      <c r="F76" s="35">
        <v>31.57</v>
      </c>
      <c r="G76" s="35">
        <v>32.674999999999997</v>
      </c>
      <c r="H76" s="35">
        <v>33.819000000000003</v>
      </c>
      <c r="I76" s="35">
        <v>35.002000000000002</v>
      </c>
      <c r="J76" s="35">
        <v>36.226999999999997</v>
      </c>
    </row>
    <row r="77" spans="1:10" x14ac:dyDescent="0.2">
      <c r="A77" s="27" t="s">
        <v>149</v>
      </c>
      <c r="B77" s="28" t="s">
        <v>150</v>
      </c>
      <c r="C77" s="11" t="s">
        <v>16</v>
      </c>
      <c r="D77" s="29">
        <v>2517.66</v>
      </c>
      <c r="E77" s="29">
        <v>2643.54</v>
      </c>
      <c r="F77" s="29">
        <v>2736.07</v>
      </c>
      <c r="G77" s="29">
        <v>2831.83</v>
      </c>
      <c r="H77" s="29">
        <v>2930.94</v>
      </c>
      <c r="I77" s="29">
        <v>3033.53</v>
      </c>
      <c r="J77" s="29">
        <v>3139.7</v>
      </c>
    </row>
    <row r="78" spans="1:10" x14ac:dyDescent="0.2">
      <c r="A78" s="27"/>
      <c r="C78" s="11" t="s">
        <v>17</v>
      </c>
      <c r="D78" s="29">
        <v>5035.32</v>
      </c>
      <c r="E78" s="29">
        <v>5287.09</v>
      </c>
      <c r="F78" s="29">
        <v>5472.14</v>
      </c>
      <c r="G78" s="29">
        <v>5663.66</v>
      </c>
      <c r="H78" s="29">
        <v>5861.89</v>
      </c>
      <c r="I78" s="29">
        <v>6067.06</v>
      </c>
      <c r="J78" s="29">
        <v>6279.4</v>
      </c>
    </row>
    <row r="79" spans="1:10" x14ac:dyDescent="0.2">
      <c r="A79" s="27"/>
      <c r="B79" s="28"/>
      <c r="C79" s="11" t="s">
        <v>18</v>
      </c>
      <c r="D79" s="29">
        <v>60423.87</v>
      </c>
      <c r="E79" s="29">
        <v>63445.06</v>
      </c>
      <c r="F79" s="29">
        <v>65665.64</v>
      </c>
      <c r="G79" s="29">
        <v>67963.94</v>
      </c>
      <c r="H79" s="29">
        <v>70342.67</v>
      </c>
      <c r="I79" s="29">
        <v>72804.67</v>
      </c>
      <c r="J79" s="29">
        <v>75352.83</v>
      </c>
    </row>
    <row r="80" spans="1:10" x14ac:dyDescent="0.2">
      <c r="A80" s="27"/>
      <c r="B80" s="28"/>
    </row>
    <row r="81" spans="1:12" ht="25.5" x14ac:dyDescent="0.2">
      <c r="A81" s="27" t="s">
        <v>151</v>
      </c>
      <c r="B81" s="30" t="s">
        <v>135</v>
      </c>
      <c r="C81" s="11" t="s">
        <v>14</v>
      </c>
      <c r="D81" s="35">
        <v>29.748000000000001</v>
      </c>
      <c r="E81" s="35">
        <v>31.236000000000001</v>
      </c>
      <c r="F81" s="35">
        <v>32.329000000000001</v>
      </c>
      <c r="G81" s="35">
        <v>33.46</v>
      </c>
      <c r="H81" s="35">
        <v>34.631999999999998</v>
      </c>
      <c r="I81" s="35">
        <v>35.844000000000001</v>
      </c>
      <c r="J81" s="35">
        <v>37.097999999999999</v>
      </c>
    </row>
    <row r="82" spans="1:12" x14ac:dyDescent="0.2">
      <c r="A82" s="27" t="s">
        <v>152</v>
      </c>
      <c r="B82" s="28" t="s">
        <v>153</v>
      </c>
      <c r="C82" s="11" t="s">
        <v>16</v>
      </c>
      <c r="D82" s="29">
        <v>2578.1799999999998</v>
      </c>
      <c r="E82" s="29">
        <v>2707.09</v>
      </c>
      <c r="F82" s="29">
        <v>2801.84</v>
      </c>
      <c r="G82" s="29">
        <v>2899.9</v>
      </c>
      <c r="H82" s="29">
        <v>3001.4</v>
      </c>
      <c r="I82" s="29">
        <v>3106.45</v>
      </c>
      <c r="J82" s="29">
        <v>3215.17</v>
      </c>
    </row>
    <row r="83" spans="1:12" x14ac:dyDescent="0.2">
      <c r="A83" s="27"/>
      <c r="B83" s="28"/>
      <c r="C83" s="11" t="s">
        <v>17</v>
      </c>
      <c r="D83" s="29">
        <v>5156.3599999999997</v>
      </c>
      <c r="E83" s="29">
        <v>5414.18</v>
      </c>
      <c r="F83" s="29">
        <v>5603.68</v>
      </c>
      <c r="G83" s="29">
        <v>5799.81</v>
      </c>
      <c r="H83" s="29">
        <v>6002.8</v>
      </c>
      <c r="I83" s="29">
        <v>6212.9</v>
      </c>
      <c r="J83" s="29">
        <v>6430.35</v>
      </c>
    </row>
    <row r="84" spans="1:12" x14ac:dyDescent="0.2">
      <c r="A84" s="27"/>
      <c r="B84" s="28"/>
      <c r="C84" s="11" t="s">
        <v>18</v>
      </c>
      <c r="D84" s="29">
        <v>61876.36</v>
      </c>
      <c r="E84" s="29">
        <v>64970.18</v>
      </c>
      <c r="F84" s="29">
        <v>67244.14</v>
      </c>
      <c r="G84" s="29">
        <v>69597.679999999993</v>
      </c>
      <c r="H84" s="29">
        <v>72033.600000000006</v>
      </c>
      <c r="I84" s="29">
        <v>74554.78</v>
      </c>
      <c r="J84" s="29">
        <v>77164.2</v>
      </c>
    </row>
    <row r="85" spans="1:12" x14ac:dyDescent="0.2">
      <c r="A85" s="27"/>
      <c r="B85" s="28"/>
    </row>
    <row r="86" spans="1:12" ht="38.25" x14ac:dyDescent="0.2">
      <c r="A86" s="27" t="s">
        <v>154</v>
      </c>
      <c r="B86" s="30" t="s">
        <v>138</v>
      </c>
      <c r="C86" s="11" t="s">
        <v>14</v>
      </c>
      <c r="D86" s="35">
        <v>30.027999999999999</v>
      </c>
      <c r="E86" s="35">
        <v>31.529</v>
      </c>
      <c r="F86" s="35">
        <v>32.631999999999998</v>
      </c>
      <c r="G86" s="35">
        <v>33.774999999999999</v>
      </c>
      <c r="H86" s="35">
        <v>34.957000000000001</v>
      </c>
      <c r="I86" s="35">
        <v>36.18</v>
      </c>
      <c r="J86" s="35">
        <v>37.447000000000003</v>
      </c>
    </row>
    <row r="87" spans="1:12" x14ac:dyDescent="0.2">
      <c r="A87" s="27" t="s">
        <v>155</v>
      </c>
      <c r="B87" s="28" t="s">
        <v>156</v>
      </c>
      <c r="C87" s="11" t="s">
        <v>16</v>
      </c>
      <c r="D87" s="29">
        <v>2602.39</v>
      </c>
      <c r="E87" s="29">
        <v>2732.51</v>
      </c>
      <c r="F87" s="29">
        <v>2828.15</v>
      </c>
      <c r="G87" s="29">
        <v>2927.13</v>
      </c>
      <c r="H87" s="29">
        <v>3029.58</v>
      </c>
      <c r="I87" s="29">
        <v>3135.62</v>
      </c>
      <c r="J87" s="29">
        <v>3245.36</v>
      </c>
    </row>
    <row r="88" spans="1:12" x14ac:dyDescent="0.2">
      <c r="A88" s="27"/>
      <c r="B88" s="28"/>
      <c r="C88" s="11" t="s">
        <v>17</v>
      </c>
      <c r="D88" s="29">
        <v>5204.78</v>
      </c>
      <c r="E88" s="29">
        <v>5465.02</v>
      </c>
      <c r="F88" s="29">
        <v>5656.3</v>
      </c>
      <c r="G88" s="29">
        <v>5854.27</v>
      </c>
      <c r="H88" s="29">
        <v>6059.16</v>
      </c>
      <c r="I88" s="29">
        <v>6271.24</v>
      </c>
      <c r="J88" s="29">
        <v>6490.73</v>
      </c>
    </row>
    <row r="89" spans="1:12" x14ac:dyDescent="0.2">
      <c r="A89" s="27"/>
      <c r="B89" s="28"/>
      <c r="C89" s="11" t="s">
        <v>18</v>
      </c>
      <c r="D89" s="29">
        <v>62457.36</v>
      </c>
      <c r="E89" s="29">
        <v>65580.23</v>
      </c>
      <c r="F89" s="29">
        <v>67875.539999999994</v>
      </c>
      <c r="G89" s="29">
        <v>70251.179999999993</v>
      </c>
      <c r="H89" s="29">
        <v>72709.97</v>
      </c>
      <c r="I89" s="29">
        <v>75254.820000000007</v>
      </c>
      <c r="J89" s="29">
        <v>77888.740000000005</v>
      </c>
    </row>
    <row r="90" spans="1:12" x14ac:dyDescent="0.2">
      <c r="A90" s="27"/>
      <c r="B90" s="28"/>
    </row>
    <row r="91" spans="1:12" ht="38.25" x14ac:dyDescent="0.2">
      <c r="A91" s="27" t="s">
        <v>157</v>
      </c>
      <c r="B91" s="30" t="s">
        <v>141</v>
      </c>
      <c r="C91" s="11" t="s">
        <v>14</v>
      </c>
      <c r="D91" s="35">
        <v>30.306999999999999</v>
      </c>
      <c r="E91" s="35">
        <v>31.821999999999999</v>
      </c>
      <c r="F91" s="35">
        <v>32.936</v>
      </c>
      <c r="G91" s="35">
        <v>34.088999999999999</v>
      </c>
      <c r="H91" s="35">
        <v>35.281999999999996</v>
      </c>
      <c r="I91" s="35">
        <v>36.517000000000003</v>
      </c>
      <c r="J91" s="35">
        <v>37.795000000000002</v>
      </c>
      <c r="L91" s="21"/>
    </row>
    <row r="92" spans="1:12" x14ac:dyDescent="0.2">
      <c r="A92" s="27" t="s">
        <v>158</v>
      </c>
      <c r="B92" s="28" t="s">
        <v>159</v>
      </c>
      <c r="C92" s="11" t="s">
        <v>16</v>
      </c>
      <c r="D92" s="29">
        <v>2626.6</v>
      </c>
      <c r="E92" s="29">
        <v>2757.93</v>
      </c>
      <c r="F92" s="29">
        <v>2854.46</v>
      </c>
      <c r="G92" s="29">
        <v>2954.36</v>
      </c>
      <c r="H92" s="29">
        <v>3057.76</v>
      </c>
      <c r="I92" s="29">
        <v>3164.79</v>
      </c>
      <c r="J92" s="29">
        <v>3275.55</v>
      </c>
    </row>
    <row r="93" spans="1:12" x14ac:dyDescent="0.2">
      <c r="A93" s="27"/>
      <c r="B93" s="28"/>
      <c r="C93" s="11" t="s">
        <v>17</v>
      </c>
      <c r="D93" s="29">
        <v>5253.2</v>
      </c>
      <c r="E93" s="29">
        <v>5515.86</v>
      </c>
      <c r="F93" s="29">
        <v>5708.91</v>
      </c>
      <c r="G93" s="29">
        <v>5908.72</v>
      </c>
      <c r="H93" s="29">
        <v>6115.53</v>
      </c>
      <c r="I93" s="29">
        <v>6329.57</v>
      </c>
      <c r="J93" s="29">
        <v>6551.11</v>
      </c>
    </row>
    <row r="94" spans="1:12" x14ac:dyDescent="0.2">
      <c r="A94" s="27"/>
      <c r="B94" s="28"/>
      <c r="C94" s="11" t="s">
        <v>18</v>
      </c>
      <c r="D94" s="29">
        <v>63038.36</v>
      </c>
      <c r="E94" s="29">
        <v>66190.28</v>
      </c>
      <c r="F94" s="29">
        <v>68506.94</v>
      </c>
      <c r="G94" s="29">
        <v>70904.679999999993</v>
      </c>
      <c r="H94" s="29">
        <v>73386.350000000006</v>
      </c>
      <c r="I94" s="29">
        <v>75954.87</v>
      </c>
      <c r="J94" s="29">
        <v>78613.289999999994</v>
      </c>
    </row>
    <row r="95" spans="1:12" x14ac:dyDescent="0.2">
      <c r="A95" s="27"/>
      <c r="B95" s="28"/>
    </row>
    <row r="96" spans="1:12" x14ac:dyDescent="0.2">
      <c r="A96" s="27" t="s">
        <v>160</v>
      </c>
      <c r="B96" s="28" t="s">
        <v>144</v>
      </c>
      <c r="C96" s="11" t="s">
        <v>14</v>
      </c>
      <c r="D96" s="35">
        <v>29.329000000000001</v>
      </c>
      <c r="E96" s="35">
        <v>30.795999999999999</v>
      </c>
      <c r="F96" s="35">
        <v>31.873999999999999</v>
      </c>
      <c r="G96" s="35">
        <v>32.988999999999997</v>
      </c>
      <c r="H96" s="35">
        <v>34.143999999999998</v>
      </c>
      <c r="I96" s="35">
        <v>35.338999999999999</v>
      </c>
      <c r="J96" s="35">
        <v>36.576000000000001</v>
      </c>
    </row>
    <row r="97" spans="1:10" x14ac:dyDescent="0.2">
      <c r="A97" s="27" t="s">
        <v>161</v>
      </c>
      <c r="B97" s="28" t="s">
        <v>49</v>
      </c>
      <c r="C97" s="11" t="s">
        <v>16</v>
      </c>
      <c r="D97" s="29">
        <v>2541.87</v>
      </c>
      <c r="E97" s="29">
        <v>2668.96</v>
      </c>
      <c r="F97" s="29">
        <v>2762.38</v>
      </c>
      <c r="G97" s="29">
        <v>2859.06</v>
      </c>
      <c r="H97" s="29">
        <v>2959.13</v>
      </c>
      <c r="I97" s="29">
        <v>3062.7</v>
      </c>
      <c r="J97" s="29">
        <v>3169.89</v>
      </c>
    </row>
    <row r="98" spans="1:10" x14ac:dyDescent="0.2">
      <c r="A98" s="27"/>
      <c r="B98" s="28" t="s">
        <v>162</v>
      </c>
      <c r="C98" s="11" t="s">
        <v>17</v>
      </c>
      <c r="D98" s="29">
        <v>5083.74</v>
      </c>
      <c r="E98" s="29">
        <v>5337.93</v>
      </c>
      <c r="F98" s="29">
        <v>5524.75</v>
      </c>
      <c r="G98" s="29">
        <v>5718.12</v>
      </c>
      <c r="H98" s="29">
        <v>5918.25</v>
      </c>
      <c r="I98" s="29">
        <v>6125.39</v>
      </c>
      <c r="J98" s="29">
        <v>6339.78</v>
      </c>
    </row>
    <row r="99" spans="1:10" x14ac:dyDescent="0.2">
      <c r="A99" s="27"/>
      <c r="B99" s="28"/>
      <c r="C99" s="11" t="s">
        <v>18</v>
      </c>
      <c r="D99" s="29">
        <v>61004.87</v>
      </c>
      <c r="E99" s="29">
        <v>64055.11</v>
      </c>
      <c r="F99" s="29">
        <v>66297.039999999994</v>
      </c>
      <c r="G99" s="29">
        <v>68617.429999999993</v>
      </c>
      <c r="H99" s="29">
        <v>71019.039999999994</v>
      </c>
      <c r="I99" s="29">
        <v>73504.710000000006</v>
      </c>
      <c r="J99" s="29">
        <v>76077.38</v>
      </c>
    </row>
    <row r="100" spans="1:10" x14ac:dyDescent="0.2">
      <c r="A100" s="27"/>
      <c r="B100" s="28"/>
    </row>
    <row r="101" spans="1:10" x14ac:dyDescent="0.2">
      <c r="A101" s="27" t="s">
        <v>163</v>
      </c>
      <c r="B101" s="28" t="s">
        <v>144</v>
      </c>
      <c r="C101" s="11" t="s">
        <v>14</v>
      </c>
      <c r="D101" s="35">
        <v>29.609000000000002</v>
      </c>
      <c r="E101" s="35">
        <v>31.088999999999999</v>
      </c>
      <c r="F101" s="35">
        <v>32.177</v>
      </c>
      <c r="G101" s="35">
        <v>33.302999999999997</v>
      </c>
      <c r="H101" s="35">
        <v>34.469000000000001</v>
      </c>
      <c r="I101" s="35">
        <v>35.674999999999997</v>
      </c>
      <c r="J101" s="35">
        <v>36.923999999999999</v>
      </c>
    </row>
    <row r="102" spans="1:10" x14ac:dyDescent="0.2">
      <c r="A102" s="27" t="s">
        <v>164</v>
      </c>
      <c r="B102" s="28" t="s">
        <v>52</v>
      </c>
      <c r="C102" s="11" t="s">
        <v>16</v>
      </c>
      <c r="D102" s="29">
        <v>2566.08</v>
      </c>
      <c r="E102" s="29">
        <v>2694.38</v>
      </c>
      <c r="F102" s="29">
        <v>2788.68</v>
      </c>
      <c r="G102" s="29">
        <v>2886.29</v>
      </c>
      <c r="H102" s="29">
        <v>2987.31</v>
      </c>
      <c r="I102" s="29">
        <v>3091.86</v>
      </c>
      <c r="J102" s="29">
        <v>3200.08</v>
      </c>
    </row>
    <row r="103" spans="1:10" x14ac:dyDescent="0.2">
      <c r="A103" s="27"/>
      <c r="B103" s="28" t="s">
        <v>165</v>
      </c>
      <c r="C103" s="11" t="s">
        <v>17</v>
      </c>
      <c r="D103" s="29">
        <v>5132.16</v>
      </c>
      <c r="E103" s="29">
        <v>5388.76</v>
      </c>
      <c r="F103" s="29">
        <v>5577.37</v>
      </c>
      <c r="G103" s="29">
        <v>5772.58</v>
      </c>
      <c r="H103" s="29">
        <v>5974.62</v>
      </c>
      <c r="I103" s="29">
        <v>6183.73</v>
      </c>
      <c r="J103" s="29">
        <v>6400.16</v>
      </c>
    </row>
    <row r="104" spans="1:10" x14ac:dyDescent="0.2">
      <c r="A104" s="27"/>
      <c r="B104" s="28"/>
      <c r="C104" s="11" t="s">
        <v>18</v>
      </c>
      <c r="D104" s="29">
        <v>61585.86</v>
      </c>
      <c r="E104" s="29">
        <v>64665.16</v>
      </c>
      <c r="F104" s="29">
        <v>66928.44</v>
      </c>
      <c r="G104" s="29">
        <v>69270.929999999993</v>
      </c>
      <c r="H104" s="29">
        <v>71695.42</v>
      </c>
      <c r="I104" s="29">
        <v>74204.759999999995</v>
      </c>
      <c r="J104" s="29">
        <v>76801.919999999998</v>
      </c>
    </row>
    <row r="105" spans="1:10" x14ac:dyDescent="0.2">
      <c r="A105" s="27"/>
      <c r="B105" s="28"/>
    </row>
    <row r="106" spans="1:10" x14ac:dyDescent="0.2">
      <c r="A106" s="27"/>
      <c r="B106" s="31" t="s">
        <v>0</v>
      </c>
      <c r="C106" s="10"/>
      <c r="D106" s="10"/>
      <c r="E106" s="10"/>
      <c r="F106" s="10"/>
      <c r="G106" s="10"/>
      <c r="H106" s="10"/>
      <c r="I106" s="10"/>
      <c r="J106" s="10"/>
    </row>
    <row r="107" spans="1:10" x14ac:dyDescent="0.2">
      <c r="A107" s="27"/>
      <c r="B107" s="31" t="s">
        <v>53</v>
      </c>
      <c r="C107" s="10"/>
      <c r="D107" s="10"/>
      <c r="E107" s="10"/>
      <c r="F107" s="10"/>
      <c r="G107" s="10"/>
      <c r="H107" s="10"/>
      <c r="I107" s="10"/>
      <c r="J107" s="10"/>
    </row>
    <row r="108" spans="1:10" ht="15.75" x14ac:dyDescent="0.25">
      <c r="A108" s="27"/>
      <c r="B108" s="32" t="s">
        <v>2</v>
      </c>
      <c r="C108" s="10"/>
      <c r="D108" s="10"/>
      <c r="E108" s="10"/>
      <c r="F108" s="10"/>
      <c r="G108" s="10"/>
      <c r="H108" s="10"/>
      <c r="I108" s="10"/>
      <c r="J108" s="10"/>
    </row>
    <row r="109" spans="1:10" x14ac:dyDescent="0.2">
      <c r="A109" s="27"/>
      <c r="B109" s="31" t="s">
        <v>54</v>
      </c>
      <c r="C109" s="10"/>
      <c r="D109" s="10"/>
      <c r="E109" s="10"/>
      <c r="F109" s="10"/>
      <c r="G109" s="10"/>
      <c r="H109" s="10"/>
      <c r="I109" s="10"/>
      <c r="J109" s="10"/>
    </row>
    <row r="110" spans="1:10" x14ac:dyDescent="0.2">
      <c r="A110" s="27"/>
      <c r="B110" s="46" t="s">
        <v>55</v>
      </c>
      <c r="C110" s="47"/>
      <c r="D110" s="47"/>
      <c r="E110" s="47"/>
      <c r="F110" s="47"/>
      <c r="G110" s="47"/>
      <c r="H110" s="47"/>
      <c r="I110" s="47"/>
      <c r="J110" s="47"/>
    </row>
    <row r="111" spans="1:10" x14ac:dyDescent="0.2">
      <c r="A111" s="13"/>
      <c r="B111" s="14" t="s">
        <v>3</v>
      </c>
      <c r="C111" s="15"/>
      <c r="D111" s="16">
        <v>12</v>
      </c>
      <c r="E111" s="16">
        <v>12</v>
      </c>
      <c r="F111" s="16">
        <v>12</v>
      </c>
      <c r="G111" s="16">
        <v>12</v>
      </c>
      <c r="H111" s="16">
        <v>12</v>
      </c>
      <c r="I111" s="16">
        <v>12</v>
      </c>
      <c r="J111" s="17"/>
    </row>
    <row r="112" spans="1:10" x14ac:dyDescent="0.2">
      <c r="A112" s="18"/>
      <c r="B112" s="33"/>
      <c r="C112" s="20" t="s">
        <v>4</v>
      </c>
      <c r="D112" s="18" t="s">
        <v>5</v>
      </c>
      <c r="E112" s="18" t="s">
        <v>6</v>
      </c>
      <c r="F112" s="18" t="s">
        <v>7</v>
      </c>
      <c r="G112" s="18" t="s">
        <v>8</v>
      </c>
      <c r="H112" s="18" t="s">
        <v>9</v>
      </c>
      <c r="I112" s="18" t="s">
        <v>10</v>
      </c>
      <c r="J112" s="18" t="s">
        <v>11</v>
      </c>
    </row>
    <row r="113" spans="1:10" x14ac:dyDescent="0.2">
      <c r="A113" s="27"/>
      <c r="D113" s="22"/>
      <c r="E113" s="22"/>
      <c r="F113" s="22"/>
      <c r="G113" s="22"/>
      <c r="H113" s="22"/>
      <c r="I113" s="22"/>
      <c r="J113" s="22"/>
    </row>
    <row r="114" spans="1:10" x14ac:dyDescent="0.2">
      <c r="A114" s="7" t="s">
        <v>56</v>
      </c>
      <c r="B114" s="11" t="s">
        <v>57</v>
      </c>
      <c r="C114" s="11" t="s">
        <v>14</v>
      </c>
      <c r="D114" s="34">
        <v>28.933</v>
      </c>
      <c r="E114" s="35">
        <v>30.468</v>
      </c>
      <c r="F114" s="35">
        <v>31.498999999999999</v>
      </c>
      <c r="G114" s="35">
        <v>32.567999999999998</v>
      </c>
      <c r="H114" s="35">
        <v>33.674999999999997</v>
      </c>
      <c r="I114" s="35">
        <v>34.819000000000003</v>
      </c>
      <c r="J114" s="35">
        <v>36.000999999999998</v>
      </c>
    </row>
    <row r="115" spans="1:10" x14ac:dyDescent="0.2">
      <c r="A115" s="8" t="s">
        <v>58</v>
      </c>
      <c r="C115" s="11" t="s">
        <v>16</v>
      </c>
      <c r="D115" s="29">
        <v>2507.5300000000002</v>
      </c>
      <c r="E115" s="29">
        <v>2640.56</v>
      </c>
      <c r="F115" s="29">
        <v>2729.92</v>
      </c>
      <c r="G115" s="29">
        <v>2822.56</v>
      </c>
      <c r="H115" s="29">
        <v>2918.5</v>
      </c>
      <c r="I115" s="29">
        <v>3017.65</v>
      </c>
      <c r="J115" s="29">
        <v>3120.09</v>
      </c>
    </row>
    <row r="116" spans="1:10" x14ac:dyDescent="0.2">
      <c r="A116" s="8"/>
      <c r="C116" s="11" t="s">
        <v>17</v>
      </c>
      <c r="D116" s="29">
        <v>5015.05</v>
      </c>
      <c r="E116" s="29">
        <v>5281.12</v>
      </c>
      <c r="F116" s="29">
        <v>5459.83</v>
      </c>
      <c r="G116" s="29">
        <v>5645.12</v>
      </c>
      <c r="H116" s="29">
        <v>5837</v>
      </c>
      <c r="I116" s="29">
        <v>6035.29</v>
      </c>
      <c r="J116" s="29">
        <v>6240.17</v>
      </c>
    </row>
    <row r="117" spans="1:10" x14ac:dyDescent="0.2">
      <c r="A117" s="8"/>
      <c r="C117" s="11" t="s">
        <v>18</v>
      </c>
      <c r="D117" s="29">
        <v>60180.639999999999</v>
      </c>
      <c r="E117" s="29">
        <v>63373.440000000002</v>
      </c>
      <c r="F117" s="29">
        <v>65517.919999999998</v>
      </c>
      <c r="G117" s="29">
        <v>67741.440000000002</v>
      </c>
      <c r="H117" s="29">
        <v>70044</v>
      </c>
      <c r="I117" s="29">
        <v>72423.520000000004</v>
      </c>
      <c r="J117" s="29">
        <v>74882.080000000002</v>
      </c>
    </row>
    <row r="118" spans="1:10" x14ac:dyDescent="0.2">
      <c r="A118" s="8"/>
      <c r="D118" s="36"/>
      <c r="E118" s="36"/>
      <c r="F118" s="36"/>
      <c r="G118" s="36"/>
      <c r="H118" s="36"/>
      <c r="I118" s="36"/>
      <c r="J118" s="36"/>
    </row>
    <row r="119" spans="1:10" x14ac:dyDescent="0.2">
      <c r="A119" s="7" t="s">
        <v>59</v>
      </c>
      <c r="B119" s="24" t="s">
        <v>60</v>
      </c>
      <c r="C119" s="11" t="s">
        <v>14</v>
      </c>
      <c r="D119" s="37">
        <v>29.631</v>
      </c>
      <c r="E119" s="37">
        <v>31.204999999999998</v>
      </c>
      <c r="F119" s="37">
        <v>32.262</v>
      </c>
      <c r="G119" s="37">
        <v>33.356999999999999</v>
      </c>
      <c r="H119" s="37">
        <v>34.491999999999997</v>
      </c>
      <c r="I119" s="37">
        <v>35.664999999999999</v>
      </c>
      <c r="J119" s="37">
        <v>36.875999999999998</v>
      </c>
    </row>
    <row r="120" spans="1:10" x14ac:dyDescent="0.2">
      <c r="A120" s="8" t="s">
        <v>61</v>
      </c>
      <c r="B120" s="3" t="s">
        <v>62</v>
      </c>
      <c r="C120" s="11" t="s">
        <v>16</v>
      </c>
      <c r="D120" s="29">
        <v>2568.02</v>
      </c>
      <c r="E120" s="29">
        <v>2704.44</v>
      </c>
      <c r="F120" s="29">
        <v>2796.04</v>
      </c>
      <c r="G120" s="29">
        <v>2890.94</v>
      </c>
      <c r="H120" s="29">
        <v>2989.31</v>
      </c>
      <c r="I120" s="29">
        <v>3090.97</v>
      </c>
      <c r="J120" s="29">
        <v>3195.92</v>
      </c>
    </row>
    <row r="121" spans="1:10" x14ac:dyDescent="0.2">
      <c r="A121" s="8"/>
      <c r="B121" s="3"/>
      <c r="C121" s="11" t="s">
        <v>17</v>
      </c>
      <c r="D121" s="29">
        <v>5136.04</v>
      </c>
      <c r="E121" s="29">
        <v>5408.87</v>
      </c>
      <c r="F121" s="29">
        <v>5592.08</v>
      </c>
      <c r="G121" s="29">
        <v>5781.88</v>
      </c>
      <c r="H121" s="29">
        <v>5978.61</v>
      </c>
      <c r="I121" s="29">
        <v>6181.93</v>
      </c>
      <c r="J121" s="29">
        <v>6391.84</v>
      </c>
    </row>
    <row r="122" spans="1:10" x14ac:dyDescent="0.2">
      <c r="A122" s="8"/>
      <c r="C122" s="11" t="s">
        <v>18</v>
      </c>
      <c r="D122" s="29">
        <v>61632.480000000003</v>
      </c>
      <c r="E122" s="29">
        <v>64906.400000000001</v>
      </c>
      <c r="F122" s="29">
        <v>67104.960000000006</v>
      </c>
      <c r="G122" s="29">
        <v>69382.559999999998</v>
      </c>
      <c r="H122" s="29">
        <v>71743.360000000001</v>
      </c>
      <c r="I122" s="29">
        <v>74183.199999999997</v>
      </c>
      <c r="J122" s="29">
        <v>76702.080000000002</v>
      </c>
    </row>
    <row r="123" spans="1:10" x14ac:dyDescent="0.2">
      <c r="A123" s="8"/>
      <c r="D123" s="36"/>
      <c r="E123" s="36"/>
      <c r="F123" s="36"/>
      <c r="G123" s="36"/>
      <c r="H123" s="36"/>
      <c r="I123" s="36"/>
      <c r="J123" s="36"/>
    </row>
    <row r="124" spans="1:10" x14ac:dyDescent="0.2">
      <c r="A124" s="7" t="s">
        <v>63</v>
      </c>
      <c r="B124" s="11" t="s">
        <v>64</v>
      </c>
      <c r="C124" s="11" t="s">
        <v>14</v>
      </c>
      <c r="D124" s="37">
        <v>29.768000000000001</v>
      </c>
      <c r="E124" s="37">
        <v>31.349</v>
      </c>
      <c r="F124" s="37">
        <v>32.411999999999999</v>
      </c>
      <c r="G124" s="37">
        <v>33.512999999999998</v>
      </c>
      <c r="H124" s="37">
        <v>34.652000000000001</v>
      </c>
      <c r="I124" s="37">
        <v>35.831000000000003</v>
      </c>
      <c r="J124" s="37">
        <v>37.048000000000002</v>
      </c>
    </row>
    <row r="125" spans="1:10" x14ac:dyDescent="0.2">
      <c r="A125" s="8" t="s">
        <v>65</v>
      </c>
      <c r="B125" s="28" t="s">
        <v>66</v>
      </c>
      <c r="C125" s="11" t="s">
        <v>16</v>
      </c>
      <c r="D125" s="29">
        <v>2579.9</v>
      </c>
      <c r="E125" s="29">
        <v>2716.92</v>
      </c>
      <c r="F125" s="29">
        <v>2809.04</v>
      </c>
      <c r="G125" s="29">
        <v>2904.46</v>
      </c>
      <c r="H125" s="29">
        <v>3003.18</v>
      </c>
      <c r="I125" s="29">
        <v>3105.36</v>
      </c>
      <c r="J125" s="29">
        <v>3210.83</v>
      </c>
    </row>
    <row r="126" spans="1:10" x14ac:dyDescent="0.2">
      <c r="A126" s="8"/>
      <c r="B126" s="3"/>
      <c r="C126" s="11" t="s">
        <v>17</v>
      </c>
      <c r="D126" s="29">
        <v>5159.79</v>
      </c>
      <c r="E126" s="29">
        <v>5433.83</v>
      </c>
      <c r="F126" s="29">
        <v>5618.08</v>
      </c>
      <c r="G126" s="29">
        <v>5808.92</v>
      </c>
      <c r="H126" s="29">
        <v>6006.35</v>
      </c>
      <c r="I126" s="29">
        <v>6210.71</v>
      </c>
      <c r="J126" s="29">
        <v>6421.65</v>
      </c>
    </row>
    <row r="127" spans="1:10" x14ac:dyDescent="0.2">
      <c r="A127" s="8"/>
      <c r="C127" s="11" t="s">
        <v>18</v>
      </c>
      <c r="D127" s="29">
        <v>61917.440000000002</v>
      </c>
      <c r="E127" s="29">
        <v>65205.919999999998</v>
      </c>
      <c r="F127" s="29">
        <v>67416.960000000006</v>
      </c>
      <c r="G127" s="29">
        <v>69707.039999999994</v>
      </c>
      <c r="H127" s="29">
        <v>72076.160000000003</v>
      </c>
      <c r="I127" s="29">
        <v>74528.479999999996</v>
      </c>
      <c r="J127" s="29">
        <v>77059.839999999997</v>
      </c>
    </row>
    <row r="128" spans="1:10" x14ac:dyDescent="0.2">
      <c r="A128" s="8"/>
      <c r="D128" s="36"/>
      <c r="E128" s="36"/>
      <c r="F128" s="36"/>
      <c r="G128" s="36"/>
      <c r="H128" s="36"/>
      <c r="I128" s="36"/>
      <c r="J128" s="36"/>
    </row>
    <row r="129" spans="1:25" x14ac:dyDescent="0.2">
      <c r="A129" s="7" t="s">
        <v>67</v>
      </c>
      <c r="B129" s="11" t="s">
        <v>68</v>
      </c>
      <c r="C129" s="11" t="s">
        <v>14</v>
      </c>
      <c r="D129" s="37">
        <v>29.209</v>
      </c>
      <c r="E129" s="37">
        <v>30.759</v>
      </c>
      <c r="F129" s="37">
        <v>31.800999999999998</v>
      </c>
      <c r="G129" s="37">
        <v>32.881</v>
      </c>
      <c r="H129" s="37">
        <v>33.997999999999998</v>
      </c>
      <c r="I129" s="37">
        <v>35.154000000000003</v>
      </c>
      <c r="J129" s="37">
        <v>36.347999999999999</v>
      </c>
    </row>
    <row r="130" spans="1:25" x14ac:dyDescent="0.2">
      <c r="A130" s="7" t="s">
        <v>69</v>
      </c>
      <c r="B130" s="3"/>
      <c r="C130" s="11" t="s">
        <v>16</v>
      </c>
      <c r="D130" s="29">
        <v>2531.4499999999998</v>
      </c>
      <c r="E130" s="29">
        <v>2665.78</v>
      </c>
      <c r="F130" s="29">
        <v>2756.09</v>
      </c>
      <c r="G130" s="29">
        <v>2849.69</v>
      </c>
      <c r="H130" s="29">
        <v>2946.5</v>
      </c>
      <c r="I130" s="29">
        <v>3046.68</v>
      </c>
      <c r="J130" s="29">
        <v>3150.16</v>
      </c>
    </row>
    <row r="131" spans="1:25" x14ac:dyDescent="0.2">
      <c r="A131" s="8"/>
      <c r="C131" s="11" t="s">
        <v>17</v>
      </c>
      <c r="D131" s="29">
        <v>5062.8900000000003</v>
      </c>
      <c r="E131" s="29">
        <v>5331.56</v>
      </c>
      <c r="F131" s="29">
        <v>5512.17</v>
      </c>
      <c r="G131" s="29">
        <v>5699.37</v>
      </c>
      <c r="H131" s="29">
        <v>5892.99</v>
      </c>
      <c r="I131" s="29">
        <v>6093.36</v>
      </c>
      <c r="J131" s="29">
        <v>6300.32</v>
      </c>
    </row>
    <row r="132" spans="1:25" x14ac:dyDescent="0.2">
      <c r="A132" s="8"/>
      <c r="C132" s="11" t="s">
        <v>18</v>
      </c>
      <c r="D132" s="29">
        <v>60754.720000000001</v>
      </c>
      <c r="E132" s="29">
        <v>63978.720000000001</v>
      </c>
      <c r="F132" s="29">
        <v>66146.080000000002</v>
      </c>
      <c r="G132" s="29">
        <v>68392.479999999996</v>
      </c>
      <c r="H132" s="29">
        <v>70715.839999999997</v>
      </c>
      <c r="I132" s="29">
        <v>73120.320000000007</v>
      </c>
      <c r="J132" s="29">
        <v>75603.839999999997</v>
      </c>
    </row>
    <row r="133" spans="1:25" x14ac:dyDescent="0.2">
      <c r="A133" s="8"/>
      <c r="D133" s="36"/>
      <c r="E133" s="36"/>
      <c r="F133" s="36"/>
      <c r="G133" s="36"/>
      <c r="H133" s="36"/>
      <c r="I133" s="36"/>
      <c r="J133" s="36"/>
    </row>
    <row r="134" spans="1:25" x14ac:dyDescent="0.2">
      <c r="A134" s="7" t="s">
        <v>70</v>
      </c>
      <c r="B134" s="11" t="s">
        <v>71</v>
      </c>
      <c r="C134" s="11" t="s">
        <v>14</v>
      </c>
      <c r="D134" s="37">
        <v>29.486000000000001</v>
      </c>
      <c r="E134" s="37">
        <v>31.050999999999998</v>
      </c>
      <c r="F134" s="37">
        <v>32.103000000000002</v>
      </c>
      <c r="G134" s="37">
        <v>33.194000000000003</v>
      </c>
      <c r="H134" s="37">
        <v>34.322000000000003</v>
      </c>
      <c r="I134" s="37">
        <v>35.488</v>
      </c>
      <c r="J134" s="37">
        <v>36.694000000000003</v>
      </c>
    </row>
    <row r="135" spans="1:25" x14ac:dyDescent="0.2">
      <c r="A135" s="8" t="s">
        <v>72</v>
      </c>
      <c r="B135" s="3"/>
      <c r="C135" s="11" t="s">
        <v>16</v>
      </c>
      <c r="D135" s="29">
        <v>2555.46</v>
      </c>
      <c r="E135" s="29">
        <v>2691.09</v>
      </c>
      <c r="F135" s="29">
        <v>2782.26</v>
      </c>
      <c r="G135" s="29">
        <v>2876.82</v>
      </c>
      <c r="H135" s="29">
        <v>2974.58</v>
      </c>
      <c r="I135" s="29">
        <v>3075.63</v>
      </c>
      <c r="J135" s="29">
        <v>3180.15</v>
      </c>
    </row>
    <row r="136" spans="1:25" x14ac:dyDescent="0.2">
      <c r="A136" s="8"/>
      <c r="C136" s="11" t="s">
        <v>17</v>
      </c>
      <c r="D136" s="29">
        <v>5110.91</v>
      </c>
      <c r="E136" s="29">
        <v>5382.17</v>
      </c>
      <c r="F136" s="29">
        <v>5564.52</v>
      </c>
      <c r="G136" s="29">
        <v>5753.63</v>
      </c>
      <c r="H136" s="29">
        <v>5949.15</v>
      </c>
      <c r="I136" s="29">
        <v>6151.25</v>
      </c>
      <c r="J136" s="29">
        <v>6360.29</v>
      </c>
    </row>
    <row r="137" spans="1:25" x14ac:dyDescent="0.2">
      <c r="A137" s="8"/>
      <c r="C137" s="11" t="s">
        <v>18</v>
      </c>
      <c r="D137" s="29">
        <v>61330.879999999997</v>
      </c>
      <c r="E137" s="29">
        <v>64586.080000000002</v>
      </c>
      <c r="F137" s="29">
        <v>66774.240000000005</v>
      </c>
      <c r="G137" s="29">
        <v>69043.520000000004</v>
      </c>
      <c r="H137" s="29">
        <v>71389.759999999995</v>
      </c>
      <c r="I137" s="29">
        <v>73815.039999999994</v>
      </c>
      <c r="J137" s="29">
        <v>76323.520000000004</v>
      </c>
    </row>
    <row r="138" spans="1:25" x14ac:dyDescent="0.2">
      <c r="A138" s="8"/>
      <c r="D138" s="36"/>
      <c r="E138" s="36"/>
      <c r="F138" s="36"/>
      <c r="G138" s="36"/>
      <c r="H138" s="36"/>
      <c r="I138" s="36"/>
      <c r="J138" s="36"/>
    </row>
    <row r="139" spans="1:25" ht="25.5" customHeight="1" x14ac:dyDescent="0.2">
      <c r="A139" s="7" t="s">
        <v>73</v>
      </c>
      <c r="B139" s="24" t="s">
        <v>74</v>
      </c>
      <c r="C139" s="11" t="s">
        <v>14</v>
      </c>
      <c r="D139" s="37">
        <v>29.908000000000001</v>
      </c>
      <c r="E139" s="37">
        <v>31.495999999999999</v>
      </c>
      <c r="F139" s="37">
        <v>32.564</v>
      </c>
      <c r="G139" s="37">
        <v>33.67</v>
      </c>
      <c r="H139" s="37">
        <v>34.814999999999998</v>
      </c>
      <c r="I139" s="37">
        <v>35.999000000000002</v>
      </c>
      <c r="J139" s="37">
        <v>37.222000000000001</v>
      </c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</row>
    <row r="140" spans="1:25" x14ac:dyDescent="0.2">
      <c r="A140" s="8" t="s">
        <v>75</v>
      </c>
      <c r="B140" s="3" t="s">
        <v>76</v>
      </c>
      <c r="C140" s="11" t="s">
        <v>16</v>
      </c>
      <c r="D140" s="29">
        <v>2592.0300000000002</v>
      </c>
      <c r="E140" s="29">
        <v>2729.66</v>
      </c>
      <c r="F140" s="29">
        <v>2822.22</v>
      </c>
      <c r="G140" s="29">
        <v>2918.07</v>
      </c>
      <c r="H140" s="29">
        <v>3017.3</v>
      </c>
      <c r="I140" s="29">
        <v>3119.92</v>
      </c>
      <c r="J140" s="29">
        <v>3225.91</v>
      </c>
    </row>
    <row r="141" spans="1:25" x14ac:dyDescent="0.2">
      <c r="A141" s="8"/>
      <c r="C141" s="11" t="s">
        <v>17</v>
      </c>
      <c r="D141" s="29">
        <v>5184.05</v>
      </c>
      <c r="E141" s="29">
        <v>5459.31</v>
      </c>
      <c r="F141" s="29">
        <v>5644.43</v>
      </c>
      <c r="G141" s="29">
        <v>5836.13</v>
      </c>
      <c r="H141" s="29">
        <v>6034.6</v>
      </c>
      <c r="I141" s="29">
        <v>6239.83</v>
      </c>
      <c r="J141" s="29">
        <v>6451.81</v>
      </c>
    </row>
    <row r="142" spans="1:25" x14ac:dyDescent="0.2">
      <c r="A142" s="8"/>
      <c r="B142" s="3"/>
      <c r="C142" s="11" t="s">
        <v>18</v>
      </c>
      <c r="D142" s="29">
        <v>62208.639999999999</v>
      </c>
      <c r="E142" s="29">
        <v>65511.68</v>
      </c>
      <c r="F142" s="29">
        <v>67733.119999999995</v>
      </c>
      <c r="G142" s="29">
        <v>70033.600000000006</v>
      </c>
      <c r="H142" s="29">
        <v>72415.199999999997</v>
      </c>
      <c r="I142" s="29">
        <v>74877.919999999998</v>
      </c>
      <c r="J142" s="29">
        <v>77421.759999999995</v>
      </c>
    </row>
    <row r="143" spans="1:25" x14ac:dyDescent="0.2">
      <c r="A143" s="8"/>
      <c r="B143" s="3"/>
      <c r="D143" s="36"/>
      <c r="E143" s="36"/>
      <c r="F143" s="36"/>
      <c r="G143" s="36"/>
      <c r="H143" s="36"/>
      <c r="I143" s="36"/>
      <c r="J143" s="36"/>
    </row>
    <row r="144" spans="1:25" ht="25.5" customHeight="1" x14ac:dyDescent="0.2">
      <c r="A144" s="7" t="s">
        <v>77</v>
      </c>
      <c r="B144" s="24" t="s">
        <v>78</v>
      </c>
      <c r="C144" s="11" t="s">
        <v>14</v>
      </c>
      <c r="D144" s="35">
        <v>30.184000000000001</v>
      </c>
      <c r="E144" s="35">
        <v>31.788</v>
      </c>
      <c r="F144" s="35">
        <v>32.866</v>
      </c>
      <c r="G144" s="35">
        <v>33.982999999999997</v>
      </c>
      <c r="H144" s="35">
        <v>35.137999999999998</v>
      </c>
      <c r="I144" s="35">
        <v>36.334000000000003</v>
      </c>
      <c r="J144" s="35">
        <v>37.569000000000003</v>
      </c>
    </row>
    <row r="145" spans="1:10" x14ac:dyDescent="0.2">
      <c r="A145" s="8" t="s">
        <v>79</v>
      </c>
      <c r="B145" s="3" t="s">
        <v>80</v>
      </c>
      <c r="C145" s="11" t="s">
        <v>16</v>
      </c>
      <c r="D145" s="29">
        <v>2615.9499999999998</v>
      </c>
      <c r="E145" s="29">
        <v>2754.96</v>
      </c>
      <c r="F145" s="29">
        <v>2848.39</v>
      </c>
      <c r="G145" s="29">
        <v>2945.2</v>
      </c>
      <c r="H145" s="29">
        <v>3045.3</v>
      </c>
      <c r="I145" s="29">
        <v>3148.95</v>
      </c>
      <c r="J145" s="29">
        <v>3255.98</v>
      </c>
    </row>
    <row r="146" spans="1:10" x14ac:dyDescent="0.2">
      <c r="A146" s="8"/>
      <c r="C146" s="11" t="s">
        <v>17</v>
      </c>
      <c r="D146" s="29">
        <v>5231.8900000000003</v>
      </c>
      <c r="E146" s="29">
        <v>5509.92</v>
      </c>
      <c r="F146" s="29">
        <v>5696.77</v>
      </c>
      <c r="G146" s="29">
        <v>5890.39</v>
      </c>
      <c r="H146" s="29">
        <v>6090.59</v>
      </c>
      <c r="I146" s="29">
        <v>6297.89</v>
      </c>
      <c r="J146" s="29">
        <v>6511.96</v>
      </c>
    </row>
    <row r="147" spans="1:10" x14ac:dyDescent="0.2">
      <c r="A147" s="8"/>
      <c r="B147" s="3"/>
      <c r="C147" s="11" t="s">
        <v>18</v>
      </c>
      <c r="D147" s="29">
        <v>62782.720000000001</v>
      </c>
      <c r="E147" s="29">
        <v>66119.039999999994</v>
      </c>
      <c r="F147" s="29">
        <v>68361.279999999999</v>
      </c>
      <c r="G147" s="29">
        <v>70684.639999999999</v>
      </c>
      <c r="H147" s="29">
        <v>73087.039999999994</v>
      </c>
      <c r="I147" s="29">
        <v>75574.720000000001</v>
      </c>
      <c r="J147" s="29">
        <v>78143.520000000004</v>
      </c>
    </row>
    <row r="148" spans="1:10" x14ac:dyDescent="0.2">
      <c r="A148" s="8"/>
      <c r="B148" s="3"/>
      <c r="C148" s="3"/>
      <c r="D148" s="36"/>
      <c r="E148" s="36"/>
      <c r="F148" s="36"/>
      <c r="G148" s="36"/>
      <c r="H148" s="36"/>
      <c r="I148" s="36"/>
      <c r="J148" s="36"/>
    </row>
    <row r="149" spans="1:10" x14ac:dyDescent="0.2">
      <c r="A149" s="7" t="s">
        <v>81</v>
      </c>
      <c r="B149" s="24" t="s">
        <v>60</v>
      </c>
      <c r="C149" s="11" t="s">
        <v>14</v>
      </c>
      <c r="D149" s="35">
        <v>30.474</v>
      </c>
      <c r="E149" s="35">
        <v>32.094000000000001</v>
      </c>
      <c r="F149" s="35">
        <v>33.182000000000002</v>
      </c>
      <c r="G149" s="35">
        <v>34.31</v>
      </c>
      <c r="H149" s="35">
        <v>35.478000000000002</v>
      </c>
      <c r="I149" s="35">
        <v>36.686</v>
      </c>
      <c r="J149" s="35">
        <v>37.932000000000002</v>
      </c>
    </row>
    <row r="150" spans="1:10" x14ac:dyDescent="0.2">
      <c r="A150" s="8" t="s">
        <v>82</v>
      </c>
      <c r="B150" s="3" t="s">
        <v>83</v>
      </c>
      <c r="C150" s="11" t="s">
        <v>16</v>
      </c>
      <c r="D150" s="29">
        <v>2641.08</v>
      </c>
      <c r="E150" s="29">
        <v>2781.48</v>
      </c>
      <c r="F150" s="29">
        <v>2875.78</v>
      </c>
      <c r="G150" s="29">
        <v>2973.54</v>
      </c>
      <c r="H150" s="29">
        <v>3074.76</v>
      </c>
      <c r="I150" s="29">
        <v>3179.46</v>
      </c>
      <c r="J150" s="29">
        <v>3287.44</v>
      </c>
    </row>
    <row r="151" spans="1:10" x14ac:dyDescent="0.2">
      <c r="A151" s="8"/>
      <c r="C151" s="11" t="s">
        <v>17</v>
      </c>
      <c r="D151" s="29">
        <v>5282.16</v>
      </c>
      <c r="E151" s="29">
        <v>5562.96</v>
      </c>
      <c r="F151" s="29">
        <v>5751.55</v>
      </c>
      <c r="G151" s="29">
        <v>5947.07</v>
      </c>
      <c r="H151" s="29">
        <v>6149.52</v>
      </c>
      <c r="I151" s="29">
        <v>6358.91</v>
      </c>
      <c r="J151" s="29">
        <v>6574.88</v>
      </c>
    </row>
    <row r="152" spans="1:10" x14ac:dyDescent="0.2">
      <c r="A152" s="8"/>
      <c r="C152" s="11" t="s">
        <v>18</v>
      </c>
      <c r="D152" s="29">
        <v>63385.919999999998</v>
      </c>
      <c r="E152" s="29">
        <v>66755.520000000004</v>
      </c>
      <c r="F152" s="29">
        <v>69018.559999999998</v>
      </c>
      <c r="G152" s="29">
        <v>71364.800000000003</v>
      </c>
      <c r="H152" s="29">
        <v>73794.240000000005</v>
      </c>
      <c r="I152" s="29">
        <v>76306.880000000005</v>
      </c>
      <c r="J152" s="29">
        <v>78898.559999999998</v>
      </c>
    </row>
    <row r="153" spans="1:10" x14ac:dyDescent="0.2">
      <c r="A153" s="8"/>
      <c r="C153" s="3"/>
      <c r="D153" s="36"/>
      <c r="E153" s="36"/>
      <c r="F153" s="36"/>
      <c r="G153" s="36"/>
      <c r="H153" s="36"/>
      <c r="I153" s="36"/>
      <c r="J153" s="36"/>
    </row>
    <row r="154" spans="1:10" ht="25.5" customHeight="1" x14ac:dyDescent="0.2">
      <c r="A154" s="7" t="s">
        <v>84</v>
      </c>
      <c r="B154" s="24" t="s">
        <v>74</v>
      </c>
      <c r="C154" s="11" t="s">
        <v>14</v>
      </c>
      <c r="D154" s="35">
        <v>30.731999999999999</v>
      </c>
      <c r="E154" s="35">
        <v>32.366</v>
      </c>
      <c r="F154" s="35">
        <v>33.463999999999999</v>
      </c>
      <c r="G154" s="35">
        <v>34.600999999999999</v>
      </c>
      <c r="H154" s="35">
        <v>35.78</v>
      </c>
      <c r="I154" s="35">
        <v>36.997</v>
      </c>
      <c r="J154" s="35">
        <v>38.255000000000003</v>
      </c>
    </row>
    <row r="155" spans="1:10" x14ac:dyDescent="0.2">
      <c r="A155" s="8" t="s">
        <v>85</v>
      </c>
      <c r="B155" s="3" t="s">
        <v>86</v>
      </c>
      <c r="C155" s="11" t="s">
        <v>16</v>
      </c>
      <c r="D155" s="29">
        <v>2663.44</v>
      </c>
      <c r="E155" s="29">
        <v>2805.06</v>
      </c>
      <c r="F155" s="29">
        <v>2900.22</v>
      </c>
      <c r="G155" s="29">
        <v>2998.76</v>
      </c>
      <c r="H155" s="29">
        <v>3100.94</v>
      </c>
      <c r="I155" s="29">
        <v>3206.41</v>
      </c>
      <c r="J155" s="29">
        <v>3315.44</v>
      </c>
    </row>
    <row r="156" spans="1:10" x14ac:dyDescent="0.2">
      <c r="A156" s="8"/>
      <c r="B156" s="11" t="s">
        <v>87</v>
      </c>
      <c r="C156" s="11" t="s">
        <v>17</v>
      </c>
      <c r="D156" s="29">
        <v>5326.88</v>
      </c>
      <c r="E156" s="29">
        <v>5610.11</v>
      </c>
      <c r="F156" s="29">
        <v>5800.43</v>
      </c>
      <c r="G156" s="29">
        <v>5997.51</v>
      </c>
      <c r="H156" s="29">
        <v>6201.87</v>
      </c>
      <c r="I156" s="29">
        <v>6412.81</v>
      </c>
      <c r="J156" s="29">
        <v>6630.87</v>
      </c>
    </row>
    <row r="157" spans="1:10" x14ac:dyDescent="0.2">
      <c r="A157" s="8"/>
      <c r="C157" s="11" t="s">
        <v>18</v>
      </c>
      <c r="D157" s="29">
        <v>63922.559999999998</v>
      </c>
      <c r="E157" s="29">
        <v>67321.279999999999</v>
      </c>
      <c r="F157" s="29">
        <v>69605.119999999995</v>
      </c>
      <c r="G157" s="29">
        <v>71970.080000000002</v>
      </c>
      <c r="H157" s="29">
        <v>74422.399999999994</v>
      </c>
      <c r="I157" s="29">
        <v>76953.759999999995</v>
      </c>
      <c r="J157" s="29">
        <v>79570.399999999994</v>
      </c>
    </row>
    <row r="158" spans="1:10" x14ac:dyDescent="0.2">
      <c r="A158" s="8"/>
      <c r="C158" s="3"/>
      <c r="D158" s="36"/>
      <c r="E158" s="36"/>
      <c r="F158" s="36"/>
      <c r="G158" s="36"/>
      <c r="H158" s="36"/>
      <c r="I158" s="36"/>
      <c r="J158" s="36"/>
    </row>
    <row r="159" spans="1:10" ht="25.5" customHeight="1" x14ac:dyDescent="0.2">
      <c r="A159" s="7" t="s">
        <v>88</v>
      </c>
      <c r="B159" s="24" t="s">
        <v>74</v>
      </c>
      <c r="C159" s="11" t="s">
        <v>14</v>
      </c>
      <c r="D159" s="35">
        <v>31.009</v>
      </c>
      <c r="E159" s="35">
        <v>32.658000000000001</v>
      </c>
      <c r="F159" s="35">
        <v>33.765999999999998</v>
      </c>
      <c r="G159" s="35">
        <v>34.914999999999999</v>
      </c>
      <c r="H159" s="35">
        <v>36.103999999999999</v>
      </c>
      <c r="I159" s="35">
        <v>37.332999999999998</v>
      </c>
      <c r="J159" s="35">
        <v>38.603000000000002</v>
      </c>
    </row>
    <row r="160" spans="1:10" x14ac:dyDescent="0.2">
      <c r="A160" s="8" t="s">
        <v>89</v>
      </c>
      <c r="B160" s="3" t="s">
        <v>90</v>
      </c>
      <c r="C160" s="11" t="s">
        <v>16</v>
      </c>
      <c r="D160" s="29">
        <v>2687.45</v>
      </c>
      <c r="E160" s="29">
        <v>2830.36</v>
      </c>
      <c r="F160" s="29">
        <v>2926.39</v>
      </c>
      <c r="G160" s="29">
        <v>3025.97</v>
      </c>
      <c r="H160" s="29">
        <v>3129.02</v>
      </c>
      <c r="I160" s="29">
        <v>3235.53</v>
      </c>
      <c r="J160" s="29">
        <v>3345.6</v>
      </c>
    </row>
    <row r="161" spans="1:10" x14ac:dyDescent="0.2">
      <c r="A161" s="8"/>
      <c r="B161" s="11" t="s">
        <v>91</v>
      </c>
      <c r="C161" s="11" t="s">
        <v>17</v>
      </c>
      <c r="D161" s="29">
        <v>5374.89</v>
      </c>
      <c r="E161" s="29">
        <v>5660.72</v>
      </c>
      <c r="F161" s="29">
        <v>5852.77</v>
      </c>
      <c r="G161" s="29">
        <v>6051.93</v>
      </c>
      <c r="H161" s="29">
        <v>6258.03</v>
      </c>
      <c r="I161" s="29">
        <v>6471.05</v>
      </c>
      <c r="J161" s="29">
        <v>6691.19</v>
      </c>
    </row>
    <row r="162" spans="1:10" x14ac:dyDescent="0.2">
      <c r="A162" s="8"/>
      <c r="C162" s="11" t="s">
        <v>18</v>
      </c>
      <c r="D162" s="29">
        <v>64498.720000000001</v>
      </c>
      <c r="E162" s="29">
        <v>67928.639999999999</v>
      </c>
      <c r="F162" s="29">
        <v>70233.279999999999</v>
      </c>
      <c r="G162" s="29">
        <v>72623.199999999997</v>
      </c>
      <c r="H162" s="29">
        <v>75096.320000000007</v>
      </c>
      <c r="I162" s="29">
        <v>77652.639999999999</v>
      </c>
      <c r="J162" s="29">
        <v>80294.240000000005</v>
      </c>
    </row>
    <row r="163" spans="1:10" x14ac:dyDescent="0.2">
      <c r="A163" s="8"/>
      <c r="D163" s="36"/>
      <c r="E163" s="36"/>
      <c r="F163" s="36"/>
      <c r="G163" s="36"/>
      <c r="H163" s="36"/>
      <c r="I163" s="36"/>
      <c r="J163" s="36"/>
    </row>
    <row r="164" spans="1:10" x14ac:dyDescent="0.2">
      <c r="A164" s="7" t="s">
        <v>92</v>
      </c>
      <c r="B164" s="11" t="s">
        <v>93</v>
      </c>
      <c r="C164" s="11" t="s">
        <v>14</v>
      </c>
      <c r="D164" s="35">
        <v>30.032</v>
      </c>
      <c r="E164" s="35">
        <v>31.626999999999999</v>
      </c>
      <c r="F164" s="35">
        <v>32.698999999999998</v>
      </c>
      <c r="G164" s="35">
        <v>33.811</v>
      </c>
      <c r="H164" s="35">
        <v>34.960999999999999</v>
      </c>
      <c r="I164" s="35">
        <v>36.15</v>
      </c>
      <c r="J164" s="35">
        <v>37.378</v>
      </c>
    </row>
    <row r="165" spans="1:10" x14ac:dyDescent="0.2">
      <c r="A165" s="8" t="s">
        <v>94</v>
      </c>
      <c r="B165" s="11" t="s">
        <v>76</v>
      </c>
      <c r="C165" s="11" t="s">
        <v>16</v>
      </c>
      <c r="D165" s="29">
        <v>2602.7800000000002</v>
      </c>
      <c r="E165" s="29">
        <v>2741.01</v>
      </c>
      <c r="F165" s="29">
        <v>2833.92</v>
      </c>
      <c r="G165" s="29">
        <v>2930.29</v>
      </c>
      <c r="H165" s="29">
        <v>3029.96</v>
      </c>
      <c r="I165" s="29">
        <v>3133</v>
      </c>
      <c r="J165" s="29">
        <v>3239.43</v>
      </c>
    </row>
    <row r="166" spans="1:10" x14ac:dyDescent="0.2">
      <c r="A166" s="8"/>
      <c r="B166" s="3"/>
      <c r="C166" s="11" t="s">
        <v>17</v>
      </c>
      <c r="D166" s="29">
        <v>5205.55</v>
      </c>
      <c r="E166" s="29">
        <v>5482.01</v>
      </c>
      <c r="F166" s="29">
        <v>5667.83</v>
      </c>
      <c r="G166" s="29">
        <v>5860.57</v>
      </c>
      <c r="H166" s="29">
        <v>6059.91</v>
      </c>
      <c r="I166" s="29">
        <v>6266</v>
      </c>
      <c r="J166" s="29">
        <v>6478.85</v>
      </c>
    </row>
    <row r="167" spans="1:10" x14ac:dyDescent="0.2">
      <c r="A167" s="8"/>
      <c r="C167" s="11" t="s">
        <v>18</v>
      </c>
      <c r="D167" s="29">
        <v>62466.559999999998</v>
      </c>
      <c r="E167" s="29">
        <v>65784.160000000003</v>
      </c>
      <c r="F167" s="29">
        <v>68013.919999999998</v>
      </c>
      <c r="G167" s="29">
        <v>70326.880000000005</v>
      </c>
      <c r="H167" s="29">
        <v>72718.880000000005</v>
      </c>
      <c r="I167" s="29">
        <v>75192</v>
      </c>
      <c r="J167" s="29">
        <v>77746.240000000005</v>
      </c>
    </row>
    <row r="168" spans="1:10" x14ac:dyDescent="0.2">
      <c r="A168" s="8"/>
      <c r="C168" s="10"/>
      <c r="D168" s="36"/>
      <c r="E168" s="36"/>
      <c r="F168" s="36"/>
      <c r="G168" s="36"/>
      <c r="H168" s="36"/>
      <c r="I168" s="36"/>
      <c r="J168" s="36"/>
    </row>
    <row r="169" spans="1:10" x14ac:dyDescent="0.2">
      <c r="A169" s="7" t="s">
        <v>95</v>
      </c>
      <c r="B169" s="11" t="s">
        <v>96</v>
      </c>
      <c r="C169" s="11" t="s">
        <v>14</v>
      </c>
      <c r="D169" s="35">
        <v>30.324999999999999</v>
      </c>
      <c r="E169" s="35">
        <v>31.937000000000001</v>
      </c>
      <c r="F169" s="35">
        <v>33.021000000000001</v>
      </c>
      <c r="G169" s="35">
        <v>34.143000000000001</v>
      </c>
      <c r="H169" s="35">
        <v>35.305</v>
      </c>
      <c r="I169" s="35">
        <v>36.506</v>
      </c>
      <c r="J169" s="35">
        <v>37.747</v>
      </c>
    </row>
    <row r="170" spans="1:10" x14ac:dyDescent="0.2">
      <c r="A170" s="9" t="s">
        <v>97</v>
      </c>
      <c r="B170" s="11" t="s">
        <v>98</v>
      </c>
      <c r="C170" s="11" t="s">
        <v>16</v>
      </c>
      <c r="D170" s="29">
        <v>2628.17</v>
      </c>
      <c r="E170" s="29">
        <v>2767.88</v>
      </c>
      <c r="F170" s="29">
        <v>2861.82</v>
      </c>
      <c r="G170" s="29">
        <v>2959.06</v>
      </c>
      <c r="H170" s="29">
        <v>3059.77</v>
      </c>
      <c r="I170" s="29">
        <v>3163.86</v>
      </c>
      <c r="J170" s="29">
        <v>3271.41</v>
      </c>
    </row>
    <row r="171" spans="1:10" x14ac:dyDescent="0.2">
      <c r="A171" s="27"/>
      <c r="B171" s="3"/>
      <c r="C171" s="11" t="s">
        <v>17</v>
      </c>
      <c r="D171" s="29">
        <v>5256.33</v>
      </c>
      <c r="E171" s="29">
        <v>5535.75</v>
      </c>
      <c r="F171" s="29">
        <v>5723.64</v>
      </c>
      <c r="G171" s="29">
        <v>5918.12</v>
      </c>
      <c r="H171" s="29">
        <v>6119.53</v>
      </c>
      <c r="I171" s="29">
        <v>6327.71</v>
      </c>
      <c r="J171" s="29">
        <v>6542.81</v>
      </c>
    </row>
    <row r="172" spans="1:10" x14ac:dyDescent="0.2">
      <c r="A172" s="27"/>
      <c r="C172" s="11" t="s">
        <v>18</v>
      </c>
      <c r="D172" s="29">
        <v>63076</v>
      </c>
      <c r="E172" s="29">
        <v>66428.960000000006</v>
      </c>
      <c r="F172" s="29">
        <v>68683.679999999993</v>
      </c>
      <c r="G172" s="29">
        <v>71017.440000000002</v>
      </c>
      <c r="H172" s="29">
        <v>73434.399999999994</v>
      </c>
      <c r="I172" s="29">
        <v>75932.479999999996</v>
      </c>
      <c r="J172" s="29">
        <v>78513.759999999995</v>
      </c>
    </row>
    <row r="173" spans="1:10" x14ac:dyDescent="0.2">
      <c r="A173" s="27"/>
      <c r="D173" s="29"/>
      <c r="E173" s="29"/>
      <c r="F173" s="29"/>
      <c r="G173" s="29"/>
      <c r="H173" s="29"/>
      <c r="I173" s="29"/>
      <c r="J173" s="29"/>
    </row>
    <row r="174" spans="1:10" x14ac:dyDescent="0.2">
      <c r="A174" s="27"/>
      <c r="B174" s="31" t="s">
        <v>0</v>
      </c>
      <c r="C174" s="10"/>
      <c r="D174" s="10"/>
      <c r="E174" s="10"/>
      <c r="F174" s="10"/>
      <c r="G174" s="10"/>
      <c r="H174" s="10"/>
      <c r="I174" s="10"/>
      <c r="J174" s="10"/>
    </row>
    <row r="175" spans="1:10" x14ac:dyDescent="0.2">
      <c r="A175" s="27"/>
      <c r="B175" s="31" t="s">
        <v>53</v>
      </c>
      <c r="C175" s="10"/>
      <c r="D175" s="10"/>
      <c r="E175" s="10"/>
      <c r="F175" s="10"/>
      <c r="G175" s="10"/>
      <c r="H175" s="10"/>
      <c r="I175" s="10"/>
      <c r="J175" s="10"/>
    </row>
    <row r="176" spans="1:10" ht="15.75" x14ac:dyDescent="0.25">
      <c r="A176" s="27"/>
      <c r="B176" s="32" t="s">
        <v>2</v>
      </c>
      <c r="C176" s="10"/>
      <c r="D176" s="10"/>
      <c r="E176" s="10"/>
      <c r="F176" s="10"/>
      <c r="G176" s="10"/>
      <c r="H176" s="10"/>
      <c r="I176" s="10"/>
      <c r="J176" s="10"/>
    </row>
    <row r="177" spans="1:10" x14ac:dyDescent="0.2">
      <c r="A177" s="27"/>
      <c r="B177" s="31" t="s">
        <v>54</v>
      </c>
      <c r="C177" s="10"/>
      <c r="D177" s="10"/>
      <c r="E177" s="10"/>
      <c r="F177" s="10"/>
      <c r="G177" s="10"/>
      <c r="H177" s="10"/>
      <c r="I177" s="10"/>
      <c r="J177" s="10"/>
    </row>
    <row r="178" spans="1:10" x14ac:dyDescent="0.2">
      <c r="A178" s="27"/>
      <c r="B178" s="46" t="s">
        <v>55</v>
      </c>
      <c r="C178" s="47"/>
      <c r="D178" s="47"/>
      <c r="E178" s="47"/>
      <c r="F178" s="47"/>
      <c r="G178" s="47"/>
      <c r="H178" s="47"/>
      <c r="I178" s="47"/>
      <c r="J178" s="47"/>
    </row>
    <row r="179" spans="1:10" x14ac:dyDescent="0.2">
      <c r="A179" s="13"/>
      <c r="B179" s="14" t="s">
        <v>3</v>
      </c>
      <c r="C179" s="15"/>
      <c r="D179" s="16">
        <v>12</v>
      </c>
      <c r="E179" s="16">
        <v>12</v>
      </c>
      <c r="F179" s="16">
        <v>12</v>
      </c>
      <c r="G179" s="16">
        <v>12</v>
      </c>
      <c r="H179" s="16">
        <v>12</v>
      </c>
      <c r="I179" s="16">
        <v>12</v>
      </c>
      <c r="J179" s="17"/>
    </row>
    <row r="180" spans="1:10" x14ac:dyDescent="0.2">
      <c r="A180" s="18"/>
      <c r="B180" s="33"/>
      <c r="C180" s="20" t="s">
        <v>4</v>
      </c>
      <c r="D180" s="18" t="s">
        <v>5</v>
      </c>
      <c r="E180" s="18" t="s">
        <v>6</v>
      </c>
      <c r="F180" s="18" t="s">
        <v>7</v>
      </c>
      <c r="G180" s="18" t="s">
        <v>8</v>
      </c>
      <c r="H180" s="18" t="s">
        <v>9</v>
      </c>
      <c r="I180" s="18" t="s">
        <v>10</v>
      </c>
      <c r="J180" s="18" t="s">
        <v>11</v>
      </c>
    </row>
    <row r="181" spans="1:10" x14ac:dyDescent="0.2">
      <c r="A181" s="27" t="s">
        <v>166</v>
      </c>
      <c r="B181" s="28" t="s">
        <v>132</v>
      </c>
      <c r="C181" s="11" t="s">
        <v>14</v>
      </c>
      <c r="D181" s="35">
        <v>30.05</v>
      </c>
      <c r="E181" s="35">
        <v>31.501999999999999</v>
      </c>
      <c r="F181" s="35">
        <v>32.57</v>
      </c>
      <c r="G181" s="35">
        <v>33.674999999999997</v>
      </c>
      <c r="H181" s="35">
        <v>34.819000000000003</v>
      </c>
      <c r="I181" s="35">
        <v>36.002000000000002</v>
      </c>
      <c r="J181" s="35">
        <v>37.226999999999997</v>
      </c>
    </row>
    <row r="182" spans="1:10" x14ac:dyDescent="0.2">
      <c r="A182" s="9" t="s">
        <v>167</v>
      </c>
      <c r="B182" s="28" t="s">
        <v>168</v>
      </c>
      <c r="C182" s="11" t="s">
        <v>16</v>
      </c>
      <c r="D182" s="29">
        <v>2604.34</v>
      </c>
      <c r="E182" s="29">
        <v>2730.18</v>
      </c>
      <c r="F182" s="29">
        <v>2822.74</v>
      </c>
      <c r="G182" s="29">
        <v>2918.5</v>
      </c>
      <c r="H182" s="29">
        <v>3017.65</v>
      </c>
      <c r="I182" s="29">
        <v>3120.18</v>
      </c>
      <c r="J182" s="29">
        <v>3226.34</v>
      </c>
    </row>
    <row r="183" spans="1:10" x14ac:dyDescent="0.2">
      <c r="A183" s="27"/>
      <c r="B183" s="28"/>
      <c r="C183" s="11" t="s">
        <v>17</v>
      </c>
      <c r="D183" s="29">
        <v>5208.67</v>
      </c>
      <c r="E183" s="29">
        <v>5460.35</v>
      </c>
      <c r="F183" s="29">
        <v>5645.47</v>
      </c>
      <c r="G183" s="29">
        <v>5837</v>
      </c>
      <c r="H183" s="29">
        <v>6035.29</v>
      </c>
      <c r="I183" s="29">
        <v>6240.35</v>
      </c>
      <c r="J183" s="29">
        <v>6452.68</v>
      </c>
    </row>
    <row r="184" spans="1:10" x14ac:dyDescent="0.2">
      <c r="A184" s="27"/>
      <c r="B184" s="28"/>
      <c r="C184" s="11" t="s">
        <v>18</v>
      </c>
      <c r="D184" s="29">
        <v>62504</v>
      </c>
      <c r="E184" s="29">
        <v>65524.160000000003</v>
      </c>
      <c r="F184" s="29">
        <v>67745.600000000006</v>
      </c>
      <c r="G184" s="29">
        <v>70044</v>
      </c>
      <c r="H184" s="29">
        <v>72423.520000000004</v>
      </c>
      <c r="I184" s="29">
        <v>74884.160000000003</v>
      </c>
      <c r="J184" s="29">
        <v>77432.160000000003</v>
      </c>
    </row>
    <row r="185" spans="1:10" x14ac:dyDescent="0.2">
      <c r="A185" s="27"/>
      <c r="B185" s="28"/>
    </row>
    <row r="186" spans="1:10" ht="25.5" x14ac:dyDescent="0.2">
      <c r="A186" s="27" t="s">
        <v>169</v>
      </c>
      <c r="B186" s="30" t="s">
        <v>135</v>
      </c>
      <c r="C186" s="11" t="s">
        <v>14</v>
      </c>
      <c r="D186" s="35">
        <v>30.748000000000001</v>
      </c>
      <c r="E186" s="35">
        <v>32.235999999999997</v>
      </c>
      <c r="F186" s="35">
        <v>33.329000000000001</v>
      </c>
      <c r="G186" s="35">
        <v>34.46</v>
      </c>
      <c r="H186" s="35">
        <v>35.631999999999998</v>
      </c>
      <c r="I186" s="35">
        <v>36.844000000000001</v>
      </c>
      <c r="J186" s="35">
        <v>38.097999999999999</v>
      </c>
    </row>
    <row r="187" spans="1:10" x14ac:dyDescent="0.2">
      <c r="A187" s="9" t="s">
        <v>170</v>
      </c>
      <c r="B187" s="28" t="s">
        <v>168</v>
      </c>
      <c r="C187" s="11" t="s">
        <v>16</v>
      </c>
      <c r="D187" s="29">
        <v>2664.83</v>
      </c>
      <c r="E187" s="29">
        <v>2793.79</v>
      </c>
      <c r="F187" s="29">
        <v>2888.52</v>
      </c>
      <c r="G187" s="29">
        <v>2986.54</v>
      </c>
      <c r="H187" s="29">
        <v>3088.11</v>
      </c>
      <c r="I187" s="29">
        <v>3193.15</v>
      </c>
      <c r="J187" s="29">
        <v>3301.83</v>
      </c>
    </row>
    <row r="188" spans="1:10" x14ac:dyDescent="0.2">
      <c r="A188" s="27"/>
      <c r="B188" s="28"/>
      <c r="C188" s="11" t="s">
        <v>17</v>
      </c>
      <c r="D188" s="29">
        <v>5329.65</v>
      </c>
      <c r="E188" s="29">
        <v>5587.57</v>
      </c>
      <c r="F188" s="29">
        <v>5777.03</v>
      </c>
      <c r="G188" s="29">
        <v>5973.07</v>
      </c>
      <c r="H188" s="29">
        <v>6176.21</v>
      </c>
      <c r="I188" s="29">
        <v>6386.29</v>
      </c>
      <c r="J188" s="29">
        <v>6603.65</v>
      </c>
    </row>
    <row r="189" spans="1:10" x14ac:dyDescent="0.2">
      <c r="A189" s="27"/>
      <c r="B189" s="28"/>
      <c r="C189" s="11" t="s">
        <v>18</v>
      </c>
      <c r="D189" s="29">
        <v>63955.839999999997</v>
      </c>
      <c r="E189" s="29">
        <v>67050.880000000005</v>
      </c>
      <c r="F189" s="29">
        <v>69324.320000000007</v>
      </c>
      <c r="G189" s="29">
        <v>71676.800000000003</v>
      </c>
      <c r="H189" s="29">
        <v>74114.559999999998</v>
      </c>
      <c r="I189" s="29">
        <v>76635.520000000004</v>
      </c>
      <c r="J189" s="29">
        <v>79243.839999999997</v>
      </c>
    </row>
    <row r="190" spans="1:10" x14ac:dyDescent="0.2">
      <c r="A190" s="27"/>
      <c r="B190" s="28"/>
    </row>
    <row r="191" spans="1:10" ht="38.25" x14ac:dyDescent="0.2">
      <c r="A191" s="27" t="s">
        <v>171</v>
      </c>
      <c r="B191" s="30" t="s">
        <v>172</v>
      </c>
      <c r="C191" s="11" t="s">
        <v>14</v>
      </c>
      <c r="D191" s="35">
        <v>31.027999999999999</v>
      </c>
      <c r="E191" s="35">
        <v>32.529000000000003</v>
      </c>
      <c r="F191" s="35">
        <v>33.631999999999998</v>
      </c>
      <c r="G191" s="35">
        <v>34.774999999999999</v>
      </c>
      <c r="H191" s="35">
        <v>35.957000000000001</v>
      </c>
      <c r="I191" s="35">
        <v>37.18</v>
      </c>
      <c r="J191" s="35">
        <v>38.447000000000003</v>
      </c>
    </row>
    <row r="192" spans="1:10" x14ac:dyDescent="0.2">
      <c r="A192" s="9" t="s">
        <v>173</v>
      </c>
      <c r="B192" s="28"/>
      <c r="C192" s="11" t="s">
        <v>16</v>
      </c>
      <c r="D192" s="29">
        <v>2689.1</v>
      </c>
      <c r="E192" s="29">
        <v>2819.18</v>
      </c>
      <c r="F192" s="29">
        <v>2914.78</v>
      </c>
      <c r="G192" s="29">
        <v>3013.84</v>
      </c>
      <c r="H192" s="29">
        <v>3116.28</v>
      </c>
      <c r="I192" s="29">
        <v>3222.27</v>
      </c>
      <c r="J192" s="29">
        <v>3332.08</v>
      </c>
    </row>
    <row r="193" spans="1:10" x14ac:dyDescent="0.2">
      <c r="A193" s="27"/>
      <c r="B193" s="28"/>
      <c r="C193" s="11" t="s">
        <v>17</v>
      </c>
      <c r="D193" s="29">
        <v>5378.19</v>
      </c>
      <c r="E193" s="29">
        <v>5638.36</v>
      </c>
      <c r="F193" s="29">
        <v>5829.55</v>
      </c>
      <c r="G193" s="29">
        <v>6027.67</v>
      </c>
      <c r="H193" s="29">
        <v>6232.55</v>
      </c>
      <c r="I193" s="29">
        <v>6444.53</v>
      </c>
      <c r="J193" s="29">
        <v>6664.15</v>
      </c>
    </row>
    <row r="194" spans="1:10" x14ac:dyDescent="0.2">
      <c r="A194" s="27"/>
      <c r="B194" s="28"/>
      <c r="C194" s="11" t="s">
        <v>18</v>
      </c>
      <c r="D194" s="29">
        <v>64538.239999999998</v>
      </c>
      <c r="E194" s="29">
        <v>67660.320000000007</v>
      </c>
      <c r="F194" s="29">
        <v>69954.559999999998</v>
      </c>
      <c r="G194" s="29">
        <v>72332</v>
      </c>
      <c r="H194" s="29">
        <v>74790.559999999998</v>
      </c>
      <c r="I194" s="29">
        <v>77334.399999999994</v>
      </c>
      <c r="J194" s="29">
        <v>79969.759999999995</v>
      </c>
    </row>
    <row r="195" spans="1:10" x14ac:dyDescent="0.2">
      <c r="A195" s="27"/>
      <c r="B195" s="28"/>
    </row>
    <row r="196" spans="1:10" ht="38.25" x14ac:dyDescent="0.2">
      <c r="A196" s="27" t="s">
        <v>174</v>
      </c>
      <c r="B196" s="30" t="s">
        <v>175</v>
      </c>
      <c r="C196" s="11" t="s">
        <v>14</v>
      </c>
      <c r="D196" s="35">
        <v>31.306999999999999</v>
      </c>
      <c r="E196" s="35">
        <v>32.822000000000003</v>
      </c>
      <c r="F196" s="35">
        <v>33.936</v>
      </c>
      <c r="G196" s="35">
        <v>35.088999999999999</v>
      </c>
      <c r="H196" s="35">
        <v>36.281999999999996</v>
      </c>
      <c r="I196" s="35">
        <v>37.517000000000003</v>
      </c>
      <c r="J196" s="35">
        <v>38.795000000000002</v>
      </c>
    </row>
    <row r="197" spans="1:10" x14ac:dyDescent="0.2">
      <c r="A197" s="9" t="s">
        <v>176</v>
      </c>
      <c r="B197" s="28"/>
      <c r="C197" s="11" t="s">
        <v>16</v>
      </c>
      <c r="D197" s="29">
        <v>2713.28</v>
      </c>
      <c r="E197" s="29">
        <v>2844.58</v>
      </c>
      <c r="F197" s="29">
        <v>2941.12</v>
      </c>
      <c r="G197" s="29">
        <v>3041.05</v>
      </c>
      <c r="H197" s="29">
        <v>3144.44</v>
      </c>
      <c r="I197" s="29">
        <v>3251.48</v>
      </c>
      <c r="J197" s="29">
        <v>3362.24</v>
      </c>
    </row>
    <row r="198" spans="1:10" x14ac:dyDescent="0.2">
      <c r="A198" s="27"/>
      <c r="B198" s="28"/>
      <c r="C198" s="11" t="s">
        <v>17</v>
      </c>
      <c r="D198" s="29">
        <v>5426.55</v>
      </c>
      <c r="E198" s="29">
        <v>5689.15</v>
      </c>
      <c r="F198" s="29">
        <v>5882.24</v>
      </c>
      <c r="G198" s="29">
        <v>6082.09</v>
      </c>
      <c r="H198" s="29">
        <v>6288.88</v>
      </c>
      <c r="I198" s="29">
        <v>6502.95</v>
      </c>
      <c r="J198" s="29">
        <v>6724.47</v>
      </c>
    </row>
    <row r="199" spans="1:10" x14ac:dyDescent="0.2">
      <c r="A199" s="27"/>
      <c r="B199" s="28"/>
      <c r="C199" s="11" t="s">
        <v>18</v>
      </c>
      <c r="D199" s="29">
        <v>65118.559999999998</v>
      </c>
      <c r="E199" s="29">
        <v>68269.759999999995</v>
      </c>
      <c r="F199" s="29">
        <v>70586.880000000005</v>
      </c>
      <c r="G199" s="29">
        <v>72985.119999999995</v>
      </c>
      <c r="H199" s="29">
        <v>75466.559999999998</v>
      </c>
      <c r="I199" s="29">
        <v>78035.360000000001</v>
      </c>
      <c r="J199" s="29">
        <v>80693.600000000006</v>
      </c>
    </row>
    <row r="200" spans="1:10" x14ac:dyDescent="0.2">
      <c r="A200" s="27"/>
      <c r="B200" s="28"/>
    </row>
    <row r="201" spans="1:10" x14ac:dyDescent="0.2">
      <c r="A201" s="27" t="s">
        <v>177</v>
      </c>
      <c r="B201" s="28" t="s">
        <v>144</v>
      </c>
      <c r="C201" s="11" t="s">
        <v>14</v>
      </c>
      <c r="D201" s="35">
        <v>30.329000000000001</v>
      </c>
      <c r="E201" s="35">
        <v>31.795999999999999</v>
      </c>
      <c r="F201" s="35">
        <v>32.874000000000002</v>
      </c>
      <c r="G201" s="35">
        <v>33.988999999999997</v>
      </c>
      <c r="H201" s="35">
        <v>35.143999999999998</v>
      </c>
      <c r="I201" s="35">
        <v>36.338999999999999</v>
      </c>
      <c r="J201" s="35">
        <v>37.576000000000001</v>
      </c>
    </row>
    <row r="202" spans="1:10" x14ac:dyDescent="0.2">
      <c r="A202" s="9" t="s">
        <v>178</v>
      </c>
      <c r="B202" s="28" t="s">
        <v>179</v>
      </c>
      <c r="C202" s="11" t="s">
        <v>16</v>
      </c>
      <c r="D202" s="29">
        <v>2628.52</v>
      </c>
      <c r="E202" s="29">
        <v>2755.66</v>
      </c>
      <c r="F202" s="29">
        <v>2849.08</v>
      </c>
      <c r="G202" s="29">
        <v>2945.72</v>
      </c>
      <c r="H202" s="29">
        <v>3045.82</v>
      </c>
      <c r="I202" s="29">
        <v>3149.38</v>
      </c>
      <c r="J202" s="29">
        <v>3256.59</v>
      </c>
    </row>
    <row r="203" spans="1:10" x14ac:dyDescent="0.2">
      <c r="A203" s="27"/>
      <c r="B203" s="28"/>
      <c r="C203" s="11" t="s">
        <v>17</v>
      </c>
      <c r="D203" s="29">
        <v>5257.03</v>
      </c>
      <c r="E203" s="29">
        <v>5511.31</v>
      </c>
      <c r="F203" s="29">
        <v>5698.16</v>
      </c>
      <c r="G203" s="29">
        <v>5891.43</v>
      </c>
      <c r="H203" s="29">
        <v>6091.63</v>
      </c>
      <c r="I203" s="29">
        <v>6298.76</v>
      </c>
      <c r="J203" s="29">
        <v>6513.17</v>
      </c>
    </row>
    <row r="204" spans="1:10" x14ac:dyDescent="0.2">
      <c r="A204" s="27"/>
      <c r="B204" s="28"/>
      <c r="C204" s="11" t="s">
        <v>18</v>
      </c>
      <c r="D204" s="29">
        <v>63084.32</v>
      </c>
      <c r="E204" s="29">
        <v>66135.679999999993</v>
      </c>
      <c r="F204" s="29">
        <v>68377.919999999998</v>
      </c>
      <c r="G204" s="29">
        <v>70697.119999999995</v>
      </c>
      <c r="H204" s="29">
        <v>73099.520000000004</v>
      </c>
      <c r="I204" s="29">
        <v>75585.119999999995</v>
      </c>
      <c r="J204" s="29">
        <v>78158.080000000002</v>
      </c>
    </row>
    <row r="205" spans="1:10" x14ac:dyDescent="0.2">
      <c r="A205" s="27"/>
      <c r="B205" s="28"/>
    </row>
    <row r="206" spans="1:10" x14ac:dyDescent="0.2">
      <c r="A206" s="27" t="s">
        <v>180</v>
      </c>
      <c r="B206" s="28" t="s">
        <v>144</v>
      </c>
      <c r="C206" s="11" t="s">
        <v>14</v>
      </c>
      <c r="D206" s="35">
        <v>30.609000000000002</v>
      </c>
      <c r="E206" s="35">
        <v>32.088999999999999</v>
      </c>
      <c r="F206" s="35">
        <v>33.177</v>
      </c>
      <c r="G206" s="35">
        <v>34.302999999999997</v>
      </c>
      <c r="H206" s="35">
        <v>35.469000000000001</v>
      </c>
      <c r="I206" s="35">
        <v>36.674999999999997</v>
      </c>
      <c r="J206" s="35">
        <v>37.923999999999999</v>
      </c>
    </row>
    <row r="207" spans="1:10" x14ac:dyDescent="0.2">
      <c r="A207" s="9" t="s">
        <v>181</v>
      </c>
      <c r="B207" s="28" t="s">
        <v>182</v>
      </c>
      <c r="C207" s="11" t="s">
        <v>16</v>
      </c>
      <c r="D207" s="29">
        <v>2652.78</v>
      </c>
      <c r="E207" s="29">
        <v>2781.05</v>
      </c>
      <c r="F207" s="29">
        <v>2875.34</v>
      </c>
      <c r="G207" s="29">
        <v>2972.93</v>
      </c>
      <c r="H207" s="29">
        <v>3073.98</v>
      </c>
      <c r="I207" s="29">
        <v>3178.5</v>
      </c>
      <c r="J207" s="29">
        <v>3286.75</v>
      </c>
    </row>
    <row r="208" spans="1:10" x14ac:dyDescent="0.2">
      <c r="A208" s="27"/>
      <c r="B208" s="28"/>
      <c r="C208" s="11" t="s">
        <v>17</v>
      </c>
      <c r="D208" s="29">
        <v>5305.56</v>
      </c>
      <c r="E208" s="29">
        <v>5562.09</v>
      </c>
      <c r="F208" s="29">
        <v>5750.68</v>
      </c>
      <c r="G208" s="29">
        <v>5945.85</v>
      </c>
      <c r="H208" s="29">
        <v>6147.96</v>
      </c>
      <c r="I208" s="29">
        <v>6357</v>
      </c>
      <c r="J208" s="29">
        <v>6573.49</v>
      </c>
    </row>
    <row r="209" spans="1:10" x14ac:dyDescent="0.2">
      <c r="A209" s="27"/>
      <c r="B209" s="28"/>
      <c r="C209" s="11" t="s">
        <v>18</v>
      </c>
      <c r="D209" s="29">
        <v>63666.720000000001</v>
      </c>
      <c r="E209" s="29">
        <v>66745.119999999995</v>
      </c>
      <c r="F209" s="29">
        <v>69008.160000000003</v>
      </c>
      <c r="G209" s="29">
        <v>71350.240000000005</v>
      </c>
      <c r="H209" s="29">
        <v>73775.520000000004</v>
      </c>
      <c r="I209" s="29">
        <v>76284</v>
      </c>
      <c r="J209" s="29">
        <v>78881.919999999998</v>
      </c>
    </row>
    <row r="210" spans="1:10" x14ac:dyDescent="0.2">
      <c r="A210" s="27"/>
      <c r="B210" s="28"/>
    </row>
    <row r="211" spans="1:10" x14ac:dyDescent="0.2">
      <c r="A211" s="27"/>
      <c r="B211" s="28"/>
    </row>
    <row r="212" spans="1:10" x14ac:dyDescent="0.2">
      <c r="A212" s="27"/>
      <c r="B212" s="28"/>
    </row>
    <row r="213" spans="1:10" x14ac:dyDescent="0.2">
      <c r="A213" s="27"/>
      <c r="B213" s="28"/>
    </row>
    <row r="214" spans="1:10" x14ac:dyDescent="0.2">
      <c r="A214" s="27"/>
      <c r="B214" s="28"/>
    </row>
    <row r="215" spans="1:10" x14ac:dyDescent="0.2">
      <c r="A215" s="27"/>
      <c r="B215" s="28"/>
    </row>
    <row r="216" spans="1:10" x14ac:dyDescent="0.2">
      <c r="A216" s="27"/>
      <c r="B216" s="28"/>
    </row>
    <row r="217" spans="1:10" x14ac:dyDescent="0.2">
      <c r="A217" s="27"/>
      <c r="B217" s="28"/>
    </row>
    <row r="218" spans="1:10" x14ac:dyDescent="0.2">
      <c r="A218" s="27"/>
      <c r="B218" s="28"/>
    </row>
    <row r="219" spans="1:10" x14ac:dyDescent="0.2">
      <c r="A219" s="27"/>
      <c r="B219" s="28"/>
    </row>
    <row r="220" spans="1:10" x14ac:dyDescent="0.2">
      <c r="A220" s="27"/>
      <c r="B220" s="28"/>
    </row>
    <row r="221" spans="1:10" x14ac:dyDescent="0.2">
      <c r="A221" s="27"/>
      <c r="B221" s="28"/>
    </row>
    <row r="222" spans="1:10" x14ac:dyDescent="0.2">
      <c r="A222" s="27"/>
      <c r="B222" s="28"/>
    </row>
    <row r="223" spans="1:10" x14ac:dyDescent="0.2">
      <c r="A223" s="27"/>
      <c r="B223" s="28"/>
    </row>
    <row r="224" spans="1:10" x14ac:dyDescent="0.2">
      <c r="A224" s="27"/>
      <c r="B224" s="28"/>
    </row>
    <row r="225" spans="1:2" x14ac:dyDescent="0.2">
      <c r="A225" s="27"/>
      <c r="B225" s="28"/>
    </row>
    <row r="226" spans="1:2" x14ac:dyDescent="0.2">
      <c r="A226" s="27"/>
      <c r="B226" s="28"/>
    </row>
    <row r="227" spans="1:2" x14ac:dyDescent="0.2">
      <c r="A227" s="27"/>
      <c r="B227" s="28"/>
    </row>
    <row r="228" spans="1:2" x14ac:dyDescent="0.2">
      <c r="A228" s="27"/>
      <c r="B228" s="28"/>
    </row>
    <row r="229" spans="1:2" x14ac:dyDescent="0.2">
      <c r="A229" s="27"/>
      <c r="B229" s="28"/>
    </row>
    <row r="230" spans="1:2" x14ac:dyDescent="0.2">
      <c r="A230" s="27"/>
      <c r="B230" s="28"/>
    </row>
    <row r="231" spans="1:2" x14ac:dyDescent="0.2">
      <c r="A231" s="27"/>
      <c r="B231" s="28"/>
    </row>
    <row r="232" spans="1:2" x14ac:dyDescent="0.2">
      <c r="A232" s="27"/>
      <c r="B232" s="28"/>
    </row>
    <row r="233" spans="1:2" x14ac:dyDescent="0.2">
      <c r="A233" s="27"/>
      <c r="B233" s="28"/>
    </row>
    <row r="234" spans="1:2" x14ac:dyDescent="0.2">
      <c r="A234" s="27"/>
      <c r="B234" s="28"/>
    </row>
    <row r="235" spans="1:2" x14ac:dyDescent="0.2">
      <c r="A235" s="27"/>
      <c r="B235" s="28"/>
    </row>
    <row r="236" spans="1:2" x14ac:dyDescent="0.2">
      <c r="A236" s="27"/>
      <c r="B236" s="28"/>
    </row>
    <row r="237" spans="1:2" x14ac:dyDescent="0.2">
      <c r="A237" s="27"/>
      <c r="B237" s="28"/>
    </row>
    <row r="238" spans="1:2" x14ac:dyDescent="0.2">
      <c r="A238" s="27"/>
      <c r="B238" s="28"/>
    </row>
    <row r="239" spans="1:2" x14ac:dyDescent="0.2">
      <c r="A239" s="27"/>
      <c r="B239" s="28"/>
    </row>
    <row r="240" spans="1:2" x14ac:dyDescent="0.2">
      <c r="A240" s="27"/>
      <c r="B240" s="28"/>
    </row>
    <row r="241" spans="1:2" x14ac:dyDescent="0.2">
      <c r="A241" s="27"/>
      <c r="B241" s="28"/>
    </row>
    <row r="242" spans="1:2" x14ac:dyDescent="0.2">
      <c r="A242" s="27"/>
      <c r="B242" s="28"/>
    </row>
    <row r="243" spans="1:2" x14ac:dyDescent="0.2">
      <c r="A243" s="27"/>
      <c r="B243" s="28"/>
    </row>
    <row r="244" spans="1:2" x14ac:dyDescent="0.2">
      <c r="A244" s="27"/>
      <c r="B244" s="28"/>
    </row>
    <row r="245" spans="1:2" x14ac:dyDescent="0.2">
      <c r="A245" s="27"/>
      <c r="B245" s="28"/>
    </row>
    <row r="246" spans="1:2" x14ac:dyDescent="0.2">
      <c r="A246" s="27"/>
      <c r="B246" s="28"/>
    </row>
    <row r="247" spans="1:2" x14ac:dyDescent="0.2">
      <c r="A247" s="27"/>
      <c r="B247" s="28"/>
    </row>
    <row r="248" spans="1:2" x14ac:dyDescent="0.2">
      <c r="A248" s="27"/>
      <c r="B248" s="28"/>
    </row>
    <row r="249" spans="1:2" x14ac:dyDescent="0.2">
      <c r="A249" s="27"/>
      <c r="B249" s="28"/>
    </row>
    <row r="250" spans="1:2" x14ac:dyDescent="0.2">
      <c r="A250" s="27"/>
      <c r="B250" s="28"/>
    </row>
    <row r="251" spans="1:2" x14ac:dyDescent="0.2">
      <c r="A251" s="27"/>
      <c r="B251" s="28"/>
    </row>
    <row r="252" spans="1:2" x14ac:dyDescent="0.2">
      <c r="A252" s="27"/>
      <c r="B252" s="28"/>
    </row>
    <row r="253" spans="1:2" x14ac:dyDescent="0.2">
      <c r="A253" s="27"/>
      <c r="B253" s="28"/>
    </row>
    <row r="254" spans="1:2" x14ac:dyDescent="0.2">
      <c r="A254" s="27"/>
      <c r="B254" s="28"/>
    </row>
    <row r="255" spans="1:2" x14ac:dyDescent="0.2">
      <c r="A255" s="27"/>
      <c r="B255" s="28"/>
    </row>
    <row r="256" spans="1:2" x14ac:dyDescent="0.2">
      <c r="A256" s="27"/>
      <c r="B256" s="28"/>
    </row>
    <row r="257" spans="1:2" x14ac:dyDescent="0.2">
      <c r="A257" s="27"/>
      <c r="B257" s="28"/>
    </row>
    <row r="258" spans="1:2" x14ac:dyDescent="0.2">
      <c r="A258" s="27"/>
      <c r="B258" s="28"/>
    </row>
    <row r="259" spans="1:2" x14ac:dyDescent="0.2">
      <c r="A259" s="27"/>
      <c r="B259" s="28"/>
    </row>
    <row r="260" spans="1:2" x14ac:dyDescent="0.2">
      <c r="A260" s="27"/>
      <c r="B260" s="28"/>
    </row>
    <row r="261" spans="1:2" x14ac:dyDescent="0.2">
      <c r="A261" s="27"/>
      <c r="B261" s="28"/>
    </row>
    <row r="262" spans="1:2" x14ac:dyDescent="0.2">
      <c r="A262" s="27"/>
      <c r="B262" s="28"/>
    </row>
    <row r="263" spans="1:2" x14ac:dyDescent="0.2">
      <c r="A263" s="27"/>
      <c r="B263" s="28"/>
    </row>
    <row r="264" spans="1:2" x14ac:dyDescent="0.2">
      <c r="A264" s="27"/>
      <c r="B264" s="28"/>
    </row>
    <row r="265" spans="1:2" x14ac:dyDescent="0.2">
      <c r="A265" s="27"/>
      <c r="B265" s="28"/>
    </row>
    <row r="266" spans="1:2" x14ac:dyDescent="0.2">
      <c r="A266" s="27"/>
      <c r="B266" s="28"/>
    </row>
    <row r="267" spans="1:2" x14ac:dyDescent="0.2">
      <c r="A267" s="27"/>
      <c r="B267" s="28"/>
    </row>
    <row r="268" spans="1:2" x14ac:dyDescent="0.2">
      <c r="A268" s="27"/>
      <c r="B268" s="28"/>
    </row>
    <row r="269" spans="1:2" x14ac:dyDescent="0.2">
      <c r="A269" s="27"/>
      <c r="B269" s="28"/>
    </row>
    <row r="270" spans="1:2" x14ac:dyDescent="0.2">
      <c r="A270" s="27"/>
      <c r="B270" s="28"/>
    </row>
    <row r="271" spans="1:2" x14ac:dyDescent="0.2">
      <c r="A271" s="27"/>
      <c r="B271" s="28"/>
    </row>
    <row r="272" spans="1:2" x14ac:dyDescent="0.2">
      <c r="A272" s="27"/>
      <c r="B272" s="28"/>
    </row>
    <row r="273" spans="1:2" x14ac:dyDescent="0.2">
      <c r="A273" s="27"/>
      <c r="B273" s="28"/>
    </row>
    <row r="274" spans="1:2" x14ac:dyDescent="0.2">
      <c r="A274" s="27"/>
      <c r="B274" s="28"/>
    </row>
    <row r="275" spans="1:2" x14ac:dyDescent="0.2">
      <c r="A275" s="27"/>
      <c r="B275" s="28"/>
    </row>
    <row r="276" spans="1:2" x14ac:dyDescent="0.2">
      <c r="A276" s="27"/>
      <c r="B276" s="28"/>
    </row>
    <row r="277" spans="1:2" x14ac:dyDescent="0.2">
      <c r="A277" s="27"/>
      <c r="B277" s="28"/>
    </row>
    <row r="278" spans="1:2" x14ac:dyDescent="0.2">
      <c r="A278" s="27"/>
      <c r="B278" s="28"/>
    </row>
    <row r="279" spans="1:2" x14ac:dyDescent="0.2">
      <c r="A279" s="27"/>
      <c r="B279" s="28"/>
    </row>
    <row r="280" spans="1:2" x14ac:dyDescent="0.2">
      <c r="A280" s="27"/>
      <c r="B280" s="28"/>
    </row>
    <row r="281" spans="1:2" x14ac:dyDescent="0.2">
      <c r="A281" s="27"/>
      <c r="B281" s="28"/>
    </row>
    <row r="282" spans="1:2" x14ac:dyDescent="0.2">
      <c r="A282" s="27"/>
      <c r="B282" s="28"/>
    </row>
    <row r="283" spans="1:2" x14ac:dyDescent="0.2">
      <c r="A283" s="27"/>
      <c r="B283" s="28"/>
    </row>
    <row r="284" spans="1:2" x14ac:dyDescent="0.2">
      <c r="A284" s="27"/>
      <c r="B284" s="28"/>
    </row>
    <row r="285" spans="1:2" x14ac:dyDescent="0.2">
      <c r="A285" s="27"/>
      <c r="B285" s="28"/>
    </row>
    <row r="286" spans="1:2" x14ac:dyDescent="0.2">
      <c r="A286" s="27"/>
      <c r="B286" s="28"/>
    </row>
    <row r="287" spans="1:2" x14ac:dyDescent="0.2">
      <c r="A287" s="27"/>
      <c r="B287" s="28"/>
    </row>
    <row r="288" spans="1:2" x14ac:dyDescent="0.2">
      <c r="A288" s="27"/>
      <c r="B288" s="28"/>
    </row>
    <row r="289" spans="1:2" x14ac:dyDescent="0.2">
      <c r="A289" s="27"/>
      <c r="B289" s="28"/>
    </row>
    <row r="290" spans="1:2" x14ac:dyDescent="0.2">
      <c r="A290" s="27"/>
      <c r="B290" s="28"/>
    </row>
    <row r="291" spans="1:2" x14ac:dyDescent="0.2">
      <c r="A291" s="27"/>
      <c r="B291" s="28"/>
    </row>
    <row r="292" spans="1:2" x14ac:dyDescent="0.2">
      <c r="A292" s="27"/>
      <c r="B292" s="28"/>
    </row>
    <row r="293" spans="1:2" x14ac:dyDescent="0.2">
      <c r="A293" s="27"/>
      <c r="B293" s="28"/>
    </row>
    <row r="294" spans="1:2" x14ac:dyDescent="0.2">
      <c r="A294" s="27"/>
      <c r="B294" s="28"/>
    </row>
    <row r="295" spans="1:2" x14ac:dyDescent="0.2">
      <c r="A295" s="27"/>
      <c r="B295" s="28"/>
    </row>
    <row r="296" spans="1:2" x14ac:dyDescent="0.2">
      <c r="A296" s="27"/>
      <c r="B296" s="28"/>
    </row>
    <row r="297" spans="1:2" x14ac:dyDescent="0.2">
      <c r="A297" s="27"/>
      <c r="B297" s="28"/>
    </row>
    <row r="298" spans="1:2" x14ac:dyDescent="0.2">
      <c r="A298" s="27"/>
      <c r="B298" s="28"/>
    </row>
    <row r="299" spans="1:2" x14ac:dyDescent="0.2">
      <c r="A299" s="27"/>
      <c r="B299" s="28"/>
    </row>
    <row r="300" spans="1:2" x14ac:dyDescent="0.2">
      <c r="A300" s="27"/>
      <c r="B300" s="28"/>
    </row>
    <row r="301" spans="1:2" x14ac:dyDescent="0.2">
      <c r="A301" s="27"/>
      <c r="B301" s="28"/>
    </row>
    <row r="302" spans="1:2" x14ac:dyDescent="0.2">
      <c r="A302" s="27"/>
      <c r="B302" s="28"/>
    </row>
    <row r="303" spans="1:2" x14ac:dyDescent="0.2">
      <c r="A303" s="27"/>
      <c r="B303" s="28"/>
    </row>
    <row r="304" spans="1:2" x14ac:dyDescent="0.2">
      <c r="A304" s="27"/>
      <c r="B304" s="28"/>
    </row>
    <row r="305" spans="1:2" x14ac:dyDescent="0.2">
      <c r="A305" s="27"/>
      <c r="B305" s="28"/>
    </row>
    <row r="306" spans="1:2" x14ac:dyDescent="0.2">
      <c r="A306" s="27"/>
      <c r="B306" s="28"/>
    </row>
    <row r="307" spans="1:2" x14ac:dyDescent="0.2">
      <c r="A307" s="27"/>
      <c r="B307" s="28"/>
    </row>
    <row r="308" spans="1:2" x14ac:dyDescent="0.2">
      <c r="A308" s="27"/>
      <c r="B308" s="28"/>
    </row>
    <row r="309" spans="1:2" x14ac:dyDescent="0.2">
      <c r="A309" s="27"/>
      <c r="B309" s="28"/>
    </row>
    <row r="310" spans="1:2" x14ac:dyDescent="0.2">
      <c r="A310" s="27"/>
      <c r="B310" s="28"/>
    </row>
    <row r="311" spans="1:2" x14ac:dyDescent="0.2">
      <c r="A311" s="27"/>
      <c r="B311" s="28"/>
    </row>
    <row r="312" spans="1:2" x14ac:dyDescent="0.2">
      <c r="A312" s="27"/>
      <c r="B312" s="28"/>
    </row>
    <row r="313" spans="1:2" x14ac:dyDescent="0.2">
      <c r="A313" s="27"/>
      <c r="B313" s="28"/>
    </row>
    <row r="314" spans="1:2" x14ac:dyDescent="0.2">
      <c r="A314" s="27"/>
      <c r="B314" s="28"/>
    </row>
    <row r="315" spans="1:2" x14ac:dyDescent="0.2">
      <c r="A315" s="27"/>
      <c r="B315" s="28"/>
    </row>
    <row r="316" spans="1:2" x14ac:dyDescent="0.2">
      <c r="A316" s="27"/>
      <c r="B316" s="28"/>
    </row>
    <row r="317" spans="1:2" x14ac:dyDescent="0.2">
      <c r="A317" s="27"/>
      <c r="B317" s="28"/>
    </row>
    <row r="318" spans="1:2" x14ac:dyDescent="0.2">
      <c r="A318" s="27"/>
      <c r="B318" s="28"/>
    </row>
    <row r="319" spans="1:2" x14ac:dyDescent="0.2">
      <c r="A319" s="27"/>
      <c r="B319" s="28"/>
    </row>
    <row r="320" spans="1:2" x14ac:dyDescent="0.2">
      <c r="A320" s="27"/>
      <c r="B320" s="28"/>
    </row>
    <row r="321" spans="1:2" x14ac:dyDescent="0.2">
      <c r="A321" s="27"/>
      <c r="B321" s="28"/>
    </row>
    <row r="322" spans="1:2" x14ac:dyDescent="0.2">
      <c r="A322" s="27"/>
      <c r="B322" s="28"/>
    </row>
    <row r="323" spans="1:2" x14ac:dyDescent="0.2">
      <c r="A323" s="27"/>
      <c r="B323" s="28"/>
    </row>
    <row r="324" spans="1:2" x14ac:dyDescent="0.2">
      <c r="A324" s="27"/>
      <c r="B324" s="28"/>
    </row>
    <row r="325" spans="1:2" x14ac:dyDescent="0.2">
      <c r="A325" s="27"/>
      <c r="B325" s="28"/>
    </row>
    <row r="326" spans="1:2" x14ac:dyDescent="0.2">
      <c r="A326" s="27"/>
      <c r="B326" s="28"/>
    </row>
    <row r="327" spans="1:2" x14ac:dyDescent="0.2">
      <c r="A327" s="27"/>
      <c r="B327" s="28"/>
    </row>
    <row r="328" spans="1:2" x14ac:dyDescent="0.2">
      <c r="A328" s="27"/>
      <c r="B328" s="28"/>
    </row>
    <row r="329" spans="1:2" x14ac:dyDescent="0.2">
      <c r="A329" s="27"/>
      <c r="B329" s="28"/>
    </row>
    <row r="330" spans="1:2" x14ac:dyDescent="0.2">
      <c r="A330" s="27"/>
      <c r="B330" s="28"/>
    </row>
    <row r="331" spans="1:2" x14ac:dyDescent="0.2">
      <c r="A331" s="27"/>
      <c r="B331" s="28"/>
    </row>
    <row r="332" spans="1:2" x14ac:dyDescent="0.2">
      <c r="A332" s="27"/>
      <c r="B332" s="28"/>
    </row>
    <row r="333" spans="1:2" x14ac:dyDescent="0.2">
      <c r="A333" s="27"/>
      <c r="B333" s="28"/>
    </row>
    <row r="334" spans="1:2" x14ac:dyDescent="0.2">
      <c r="A334" s="27"/>
      <c r="B334" s="28"/>
    </row>
    <row r="335" spans="1:2" x14ac:dyDescent="0.2">
      <c r="A335" s="27"/>
      <c r="B335" s="28"/>
    </row>
    <row r="336" spans="1:2" x14ac:dyDescent="0.2">
      <c r="A336" s="27"/>
      <c r="B336" s="28"/>
    </row>
    <row r="337" spans="1:2" x14ac:dyDescent="0.2">
      <c r="A337" s="27"/>
      <c r="B337" s="28"/>
    </row>
    <row r="338" spans="1:2" x14ac:dyDescent="0.2">
      <c r="A338" s="27"/>
      <c r="B338" s="28"/>
    </row>
  </sheetData>
  <mergeCells count="2">
    <mergeCell ref="B110:J110"/>
    <mergeCell ref="B178:J178"/>
  </mergeCells>
  <printOptions horizontalCentered="1"/>
  <pageMargins left="0.25" right="0.25" top="0.75" bottom="0.75" header="0.3" footer="0.3"/>
  <pageSetup scale="72" orientation="portrait" r:id="rId1"/>
  <rowBreaks count="3" manualBreakCount="3">
    <brk id="67" max="9" man="1"/>
    <brk id="105" max="16383" man="1"/>
    <brk id="172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FAEF7-5683-45E3-9B47-D4C9F5C79CA0}">
  <dimension ref="A2:I107"/>
  <sheetViews>
    <sheetView zoomScaleNormal="100" workbookViewId="0">
      <selection activeCell="D10" sqref="D10:F68"/>
    </sheetView>
  </sheetViews>
  <sheetFormatPr defaultColWidth="9.140625" defaultRowHeight="12.75" x14ac:dyDescent="0.2"/>
  <cols>
    <col min="1" max="1" width="10.28515625" style="38" customWidth="1"/>
    <col min="2" max="2" width="19.7109375" style="11" customWidth="1"/>
    <col min="3" max="3" width="17.5703125" style="11" bestFit="1" customWidth="1"/>
    <col min="4" max="5" width="13.7109375" style="11" customWidth="1"/>
    <col min="6" max="8" width="12.7109375" style="11" customWidth="1"/>
    <col min="9" max="16384" width="9.140625" style="11"/>
  </cols>
  <sheetData>
    <row r="2" spans="1:9" x14ac:dyDescent="0.2">
      <c r="A2" s="49" t="s">
        <v>0</v>
      </c>
      <c r="B2" s="47"/>
      <c r="C2" s="47"/>
      <c r="D2" s="47"/>
      <c r="E2" s="47"/>
      <c r="F2" s="10"/>
      <c r="G2" s="10"/>
      <c r="H2" s="10"/>
    </row>
    <row r="3" spans="1:9" x14ac:dyDescent="0.2">
      <c r="A3" s="46" t="s">
        <v>99</v>
      </c>
      <c r="B3" s="47"/>
      <c r="C3" s="47"/>
      <c r="D3" s="47"/>
      <c r="E3" s="47"/>
      <c r="F3" s="10"/>
      <c r="G3" s="10"/>
      <c r="H3" s="10"/>
    </row>
    <row r="4" spans="1:9" ht="15.75" x14ac:dyDescent="0.25">
      <c r="A4" s="48" t="s">
        <v>2</v>
      </c>
      <c r="B4" s="47"/>
      <c r="C4" s="47"/>
      <c r="D4" s="47"/>
      <c r="E4" s="47"/>
      <c r="F4" s="10"/>
      <c r="G4" s="10"/>
      <c r="H4" s="10"/>
    </row>
    <row r="5" spans="1:9" x14ac:dyDescent="0.2">
      <c r="A5" s="49" t="s">
        <v>184</v>
      </c>
      <c r="B5" s="47"/>
      <c r="C5" s="47"/>
      <c r="D5" s="47"/>
      <c r="E5" s="47"/>
      <c r="F5" s="10"/>
      <c r="G5" s="10"/>
      <c r="H5" s="10"/>
    </row>
    <row r="7" spans="1:9" x14ac:dyDescent="0.2">
      <c r="A7" s="39" t="s">
        <v>3</v>
      </c>
      <c r="B7" s="40"/>
      <c r="C7" s="40"/>
      <c r="D7" s="41">
        <v>18</v>
      </c>
      <c r="E7" s="41">
        <v>18</v>
      </c>
      <c r="F7" s="41"/>
      <c r="G7" s="41"/>
      <c r="H7" s="41"/>
    </row>
    <row r="8" spans="1:9" x14ac:dyDescent="0.2">
      <c r="A8" s="42"/>
      <c r="B8" s="43" t="s">
        <v>4</v>
      </c>
      <c r="C8" s="43"/>
      <c r="D8" s="42" t="s">
        <v>5</v>
      </c>
      <c r="E8" s="42" t="s">
        <v>6</v>
      </c>
      <c r="F8" s="42" t="s">
        <v>7</v>
      </c>
      <c r="G8" s="38"/>
      <c r="H8" s="38"/>
      <c r="I8" s="38"/>
    </row>
    <row r="10" spans="1:9" x14ac:dyDescent="0.2">
      <c r="A10" s="27" t="s">
        <v>100</v>
      </c>
      <c r="B10" s="21" t="s">
        <v>13</v>
      </c>
      <c r="C10" s="1" t="s">
        <v>14</v>
      </c>
      <c r="D10" s="21">
        <v>40.549999999999997</v>
      </c>
      <c r="E10" s="21">
        <v>42.171999999999997</v>
      </c>
      <c r="F10" s="21">
        <v>43.859000000000002</v>
      </c>
      <c r="G10" s="22"/>
      <c r="H10" s="22"/>
    </row>
    <row r="11" spans="1:9" x14ac:dyDescent="0.2">
      <c r="A11" s="27" t="s">
        <v>101</v>
      </c>
      <c r="B11" s="22"/>
      <c r="C11" s="1" t="s">
        <v>16</v>
      </c>
      <c r="D11" s="22">
        <v>3514.37</v>
      </c>
      <c r="E11" s="22">
        <v>3654.94</v>
      </c>
      <c r="F11" s="22">
        <v>3801.14</v>
      </c>
      <c r="G11" s="22"/>
      <c r="H11" s="22"/>
    </row>
    <row r="12" spans="1:9" x14ac:dyDescent="0.2">
      <c r="A12" s="27"/>
      <c r="B12" s="23"/>
      <c r="C12" s="1" t="s">
        <v>17</v>
      </c>
      <c r="D12" s="22">
        <v>7028.74</v>
      </c>
      <c r="E12" s="22">
        <v>7309.88</v>
      </c>
      <c r="F12" s="22">
        <v>7602.28</v>
      </c>
      <c r="G12" s="22"/>
      <c r="H12" s="22"/>
    </row>
    <row r="13" spans="1:9" x14ac:dyDescent="0.2">
      <c r="A13" s="27"/>
      <c r="B13" s="22"/>
      <c r="C13" s="1" t="s">
        <v>18</v>
      </c>
      <c r="D13" s="22">
        <v>84344.88</v>
      </c>
      <c r="E13" s="22">
        <v>87718.56</v>
      </c>
      <c r="F13" s="22">
        <v>91227.36</v>
      </c>
      <c r="G13" s="22"/>
      <c r="H13" s="22"/>
    </row>
    <row r="14" spans="1:9" x14ac:dyDescent="0.2">
      <c r="A14" s="27"/>
      <c r="B14" s="22"/>
      <c r="D14" s="22"/>
      <c r="E14" s="22"/>
      <c r="F14" s="22"/>
      <c r="G14" s="22"/>
      <c r="H14" s="22"/>
    </row>
    <row r="15" spans="1:9" x14ac:dyDescent="0.2">
      <c r="A15" s="27" t="s">
        <v>102</v>
      </c>
      <c r="B15" s="21" t="s">
        <v>103</v>
      </c>
      <c r="C15" s="1" t="s">
        <v>14</v>
      </c>
      <c r="D15" s="21">
        <v>41.564</v>
      </c>
      <c r="E15" s="21">
        <v>43.226999999999997</v>
      </c>
      <c r="F15" s="21">
        <v>44.956000000000003</v>
      </c>
      <c r="G15" s="22"/>
      <c r="H15" s="22"/>
    </row>
    <row r="16" spans="1:9" x14ac:dyDescent="0.2">
      <c r="A16" s="27" t="s">
        <v>104</v>
      </c>
      <c r="B16" s="23">
        <v>1.0249999999999999</v>
      </c>
      <c r="C16" s="1" t="s">
        <v>16</v>
      </c>
      <c r="D16" s="22">
        <v>3602.23</v>
      </c>
      <c r="E16" s="22">
        <v>3746.31</v>
      </c>
      <c r="F16" s="22">
        <v>3896.17</v>
      </c>
      <c r="G16" s="22"/>
      <c r="H16" s="22"/>
    </row>
    <row r="17" spans="1:8" x14ac:dyDescent="0.2">
      <c r="A17" s="27"/>
      <c r="B17" s="22"/>
      <c r="C17" s="1" t="s">
        <v>17</v>
      </c>
      <c r="D17" s="22">
        <v>7204.46</v>
      </c>
      <c r="E17" s="22">
        <v>7492.62</v>
      </c>
      <c r="F17" s="22">
        <v>7792.34</v>
      </c>
      <c r="G17" s="22"/>
      <c r="H17" s="22"/>
    </row>
    <row r="18" spans="1:8" x14ac:dyDescent="0.2">
      <c r="A18" s="27"/>
      <c r="B18" s="23"/>
      <c r="C18" s="1" t="s">
        <v>18</v>
      </c>
      <c r="D18" s="22">
        <v>86453.52</v>
      </c>
      <c r="E18" s="22">
        <v>89911.44</v>
      </c>
      <c r="F18" s="22">
        <v>93508.08</v>
      </c>
      <c r="G18" s="22"/>
      <c r="H18" s="22"/>
    </row>
    <row r="19" spans="1:8" x14ac:dyDescent="0.2">
      <c r="A19" s="27"/>
      <c r="B19" s="22"/>
      <c r="C19" s="22"/>
      <c r="D19" s="22"/>
      <c r="E19" s="22"/>
      <c r="F19" s="22"/>
      <c r="G19" s="22"/>
      <c r="H19" s="22"/>
    </row>
    <row r="20" spans="1:8" x14ac:dyDescent="0.2">
      <c r="A20" s="27" t="s">
        <v>105</v>
      </c>
      <c r="B20" s="21" t="s">
        <v>23</v>
      </c>
      <c r="C20" s="1" t="s">
        <v>14</v>
      </c>
      <c r="D20" s="21">
        <v>41.767000000000003</v>
      </c>
      <c r="E20" s="21">
        <v>43.438000000000002</v>
      </c>
      <c r="F20" s="21">
        <v>45.174999999999997</v>
      </c>
      <c r="G20" s="22"/>
      <c r="H20" s="22"/>
    </row>
    <row r="21" spans="1:8" x14ac:dyDescent="0.2">
      <c r="A21" s="27" t="s">
        <v>106</v>
      </c>
      <c r="B21" s="23">
        <v>1.03</v>
      </c>
      <c r="C21" s="1" t="s">
        <v>16</v>
      </c>
      <c r="D21" s="22">
        <v>3619.8</v>
      </c>
      <c r="E21" s="22">
        <v>3764.59</v>
      </c>
      <c r="F21" s="22">
        <v>3915.17</v>
      </c>
      <c r="G21" s="22"/>
      <c r="H21" s="22"/>
    </row>
    <row r="22" spans="1:8" x14ac:dyDescent="0.2">
      <c r="A22" s="27"/>
      <c r="B22" s="22"/>
      <c r="C22" s="1" t="s">
        <v>17</v>
      </c>
      <c r="D22" s="22">
        <v>7239.6</v>
      </c>
      <c r="E22" s="22">
        <v>7529.18</v>
      </c>
      <c r="F22" s="22">
        <v>7830.34</v>
      </c>
      <c r="G22" s="22"/>
      <c r="H22" s="22"/>
    </row>
    <row r="23" spans="1:8" x14ac:dyDescent="0.2">
      <c r="A23" s="27"/>
      <c r="B23" s="23"/>
      <c r="C23" s="1" t="s">
        <v>18</v>
      </c>
      <c r="D23" s="22">
        <v>86875.199999999997</v>
      </c>
      <c r="E23" s="22">
        <v>90350.16</v>
      </c>
      <c r="F23" s="22">
        <v>93964.08</v>
      </c>
      <c r="G23" s="22"/>
      <c r="H23" s="22"/>
    </row>
    <row r="24" spans="1:8" x14ac:dyDescent="0.2">
      <c r="A24" s="27"/>
      <c r="B24" s="22"/>
      <c r="D24" s="22"/>
      <c r="E24" s="22"/>
      <c r="F24" s="22"/>
      <c r="G24" s="22"/>
      <c r="H24" s="22"/>
    </row>
    <row r="25" spans="1:8" x14ac:dyDescent="0.2">
      <c r="A25" s="27" t="s">
        <v>107</v>
      </c>
      <c r="B25" s="21" t="s">
        <v>26</v>
      </c>
      <c r="C25" s="1" t="s">
        <v>14</v>
      </c>
      <c r="D25" s="21">
        <v>40.956000000000003</v>
      </c>
      <c r="E25" s="21">
        <v>42.594000000000001</v>
      </c>
      <c r="F25" s="21">
        <v>44.298000000000002</v>
      </c>
      <c r="G25" s="22"/>
      <c r="H25" s="22"/>
    </row>
    <row r="26" spans="1:8" x14ac:dyDescent="0.2">
      <c r="A26" s="27" t="s">
        <v>108</v>
      </c>
      <c r="B26" s="23">
        <v>1.01</v>
      </c>
      <c r="C26" s="1" t="s">
        <v>16</v>
      </c>
      <c r="D26" s="22">
        <v>3549.51</v>
      </c>
      <c r="E26" s="22">
        <v>3691.49</v>
      </c>
      <c r="F26" s="22">
        <v>3839.15</v>
      </c>
      <c r="G26" s="22"/>
      <c r="H26" s="22"/>
    </row>
    <row r="27" spans="1:8" x14ac:dyDescent="0.2">
      <c r="A27" s="27"/>
      <c r="B27" s="22"/>
      <c r="C27" s="1" t="s">
        <v>17</v>
      </c>
      <c r="D27" s="22">
        <v>7099.02</v>
      </c>
      <c r="E27" s="22">
        <v>7382.98</v>
      </c>
      <c r="F27" s="22">
        <v>7678.3</v>
      </c>
      <c r="G27" s="22"/>
      <c r="H27" s="22"/>
    </row>
    <row r="28" spans="1:8" x14ac:dyDescent="0.2">
      <c r="A28" s="27"/>
      <c r="B28" s="23"/>
      <c r="C28" s="1" t="s">
        <v>18</v>
      </c>
      <c r="D28" s="22">
        <v>85188.24</v>
      </c>
      <c r="E28" s="22">
        <v>88595.76</v>
      </c>
      <c r="F28" s="22">
        <v>92139.6</v>
      </c>
      <c r="G28" s="22"/>
      <c r="H28" s="22"/>
    </row>
    <row r="29" spans="1:8" x14ac:dyDescent="0.2">
      <c r="A29" s="27"/>
      <c r="B29" s="22"/>
      <c r="C29" s="22"/>
      <c r="D29" s="22"/>
      <c r="E29" s="22"/>
      <c r="F29" s="22"/>
      <c r="G29" s="22"/>
      <c r="H29" s="22"/>
    </row>
    <row r="30" spans="1:8" x14ac:dyDescent="0.2">
      <c r="A30" s="27" t="s">
        <v>109</v>
      </c>
      <c r="B30" s="21" t="s">
        <v>29</v>
      </c>
      <c r="C30" s="1" t="s">
        <v>14</v>
      </c>
      <c r="D30" s="21">
        <v>41.360999999999997</v>
      </c>
      <c r="E30" s="21">
        <v>43.015999999999998</v>
      </c>
      <c r="F30" s="21">
        <v>44.735999999999997</v>
      </c>
      <c r="G30" s="22"/>
      <c r="H30" s="22"/>
    </row>
    <row r="31" spans="1:8" x14ac:dyDescent="0.2">
      <c r="A31" s="27" t="s">
        <v>110</v>
      </c>
      <c r="B31" s="23">
        <v>1.02</v>
      </c>
      <c r="C31" s="1" t="s">
        <v>16</v>
      </c>
      <c r="D31" s="22">
        <v>3584.65</v>
      </c>
      <c r="E31" s="22">
        <v>3728.04</v>
      </c>
      <c r="F31" s="22">
        <v>3877.16</v>
      </c>
      <c r="G31" s="22"/>
      <c r="H31" s="22"/>
    </row>
    <row r="32" spans="1:8" x14ac:dyDescent="0.2">
      <c r="A32" s="27"/>
      <c r="B32" s="22"/>
      <c r="C32" s="1" t="s">
        <v>17</v>
      </c>
      <c r="D32" s="22">
        <v>7169.3</v>
      </c>
      <c r="E32" s="22">
        <v>7456.08</v>
      </c>
      <c r="F32" s="22">
        <v>7754.32</v>
      </c>
      <c r="G32" s="22"/>
      <c r="H32" s="22"/>
    </row>
    <row r="33" spans="1:8" x14ac:dyDescent="0.2">
      <c r="A33" s="27"/>
      <c r="B33" s="23"/>
      <c r="C33" s="1" t="s">
        <v>18</v>
      </c>
      <c r="D33" s="22">
        <v>86031.6</v>
      </c>
      <c r="E33" s="22">
        <v>89472.960000000006</v>
      </c>
      <c r="F33" s="22">
        <v>93051.839999999997</v>
      </c>
      <c r="G33" s="22"/>
      <c r="H33" s="22"/>
    </row>
    <row r="34" spans="1:8" x14ac:dyDescent="0.2">
      <c r="A34" s="27"/>
      <c r="B34" s="22"/>
      <c r="D34" s="22"/>
      <c r="E34" s="22"/>
      <c r="F34" s="22"/>
      <c r="G34" s="22"/>
      <c r="H34" s="22"/>
    </row>
    <row r="35" spans="1:8" x14ac:dyDescent="0.2">
      <c r="A35" s="27" t="s">
        <v>111</v>
      </c>
      <c r="B35" s="21" t="s">
        <v>112</v>
      </c>
      <c r="C35" s="1" t="s">
        <v>14</v>
      </c>
      <c r="D35" s="21">
        <v>41.97</v>
      </c>
      <c r="E35" s="21">
        <v>43.648000000000003</v>
      </c>
      <c r="F35" s="21">
        <v>45.393999999999998</v>
      </c>
      <c r="G35" s="22"/>
      <c r="H35" s="22"/>
    </row>
    <row r="36" spans="1:8" x14ac:dyDescent="0.2">
      <c r="A36" s="27" t="s">
        <v>113</v>
      </c>
      <c r="B36" s="23">
        <v>1.0349999999999999</v>
      </c>
      <c r="C36" s="1" t="s">
        <v>16</v>
      </c>
      <c r="D36" s="22">
        <v>3637.37</v>
      </c>
      <c r="E36" s="22">
        <v>3782.86</v>
      </c>
      <c r="F36" s="22">
        <v>3934.18</v>
      </c>
      <c r="G36" s="22"/>
      <c r="H36" s="22"/>
    </row>
    <row r="37" spans="1:8" x14ac:dyDescent="0.2">
      <c r="A37" s="27"/>
      <c r="B37" s="22"/>
      <c r="C37" s="1" t="s">
        <v>17</v>
      </c>
      <c r="D37" s="22">
        <v>7274.74</v>
      </c>
      <c r="E37" s="22">
        <v>7565.72</v>
      </c>
      <c r="F37" s="22">
        <v>7868.36</v>
      </c>
      <c r="G37" s="22"/>
      <c r="H37" s="22"/>
    </row>
    <row r="38" spans="1:8" x14ac:dyDescent="0.2">
      <c r="A38" s="27"/>
      <c r="B38" s="23"/>
      <c r="C38" s="1" t="s">
        <v>18</v>
      </c>
      <c r="D38" s="22">
        <v>87296.88</v>
      </c>
      <c r="E38" s="22">
        <v>90788.64</v>
      </c>
      <c r="F38" s="22">
        <v>94420.32</v>
      </c>
      <c r="G38" s="22"/>
      <c r="H38" s="22"/>
    </row>
    <row r="39" spans="1:8" x14ac:dyDescent="0.2">
      <c r="A39" s="27"/>
      <c r="B39" s="22"/>
      <c r="C39" s="22"/>
      <c r="D39" s="22"/>
      <c r="E39" s="22"/>
      <c r="F39" s="22"/>
      <c r="G39" s="22"/>
      <c r="H39" s="22"/>
    </row>
    <row r="40" spans="1:8" x14ac:dyDescent="0.2">
      <c r="A40" s="27" t="s">
        <v>114</v>
      </c>
      <c r="B40" s="21" t="s">
        <v>115</v>
      </c>
      <c r="C40" s="1" t="s">
        <v>14</v>
      </c>
      <c r="D40" s="21">
        <v>42.375</v>
      </c>
      <c r="E40" s="21">
        <v>44.07</v>
      </c>
      <c r="F40" s="21">
        <v>45.832999999999998</v>
      </c>
      <c r="G40" s="22"/>
      <c r="H40" s="22"/>
    </row>
    <row r="41" spans="1:8" x14ac:dyDescent="0.2">
      <c r="A41" s="27" t="s">
        <v>116</v>
      </c>
      <c r="B41" s="23">
        <v>1.0449999999999999</v>
      </c>
      <c r="C41" s="1" t="s">
        <v>16</v>
      </c>
      <c r="D41" s="22">
        <v>3672.51</v>
      </c>
      <c r="E41" s="22">
        <v>3819.41</v>
      </c>
      <c r="F41" s="22">
        <v>3972.19</v>
      </c>
      <c r="G41" s="22"/>
      <c r="H41" s="22"/>
    </row>
    <row r="42" spans="1:8" x14ac:dyDescent="0.2">
      <c r="A42" s="27"/>
      <c r="B42" s="22"/>
      <c r="C42" s="1" t="s">
        <v>17</v>
      </c>
      <c r="D42" s="22">
        <v>7345.02</v>
      </c>
      <c r="E42" s="22">
        <v>7638.82</v>
      </c>
      <c r="F42" s="22">
        <v>7944.38</v>
      </c>
      <c r="G42" s="22"/>
      <c r="H42" s="22"/>
    </row>
    <row r="43" spans="1:8" x14ac:dyDescent="0.2">
      <c r="A43" s="27"/>
      <c r="B43" s="23"/>
      <c r="C43" s="1" t="s">
        <v>18</v>
      </c>
      <c r="D43" s="22">
        <v>88140.24</v>
      </c>
      <c r="E43" s="22">
        <v>91665.84</v>
      </c>
      <c r="F43" s="22">
        <v>95332.56</v>
      </c>
      <c r="G43" s="22"/>
      <c r="H43" s="22"/>
    </row>
    <row r="44" spans="1:8" x14ac:dyDescent="0.2">
      <c r="A44" s="27"/>
      <c r="B44" s="22"/>
      <c r="D44" s="22"/>
      <c r="E44" s="22"/>
      <c r="F44" s="22"/>
      <c r="G44" s="22"/>
      <c r="H44" s="22"/>
    </row>
    <row r="45" spans="1:8" x14ac:dyDescent="0.2">
      <c r="A45" s="27" t="s">
        <v>117</v>
      </c>
      <c r="B45" s="11" t="s">
        <v>103</v>
      </c>
      <c r="C45" s="1" t="s">
        <v>14</v>
      </c>
      <c r="D45" s="21">
        <v>42.780999999999999</v>
      </c>
      <c r="E45" s="21">
        <v>44.491999999999997</v>
      </c>
      <c r="F45" s="21">
        <v>46.271999999999998</v>
      </c>
      <c r="G45" s="22"/>
      <c r="H45" s="22"/>
    </row>
    <row r="46" spans="1:8" x14ac:dyDescent="0.2">
      <c r="A46" s="27" t="s">
        <v>118</v>
      </c>
      <c r="B46" s="11" t="s">
        <v>119</v>
      </c>
      <c r="C46" s="1" t="s">
        <v>16</v>
      </c>
      <c r="D46" s="22">
        <v>3707.66</v>
      </c>
      <c r="E46" s="22">
        <v>3855.96</v>
      </c>
      <c r="F46" s="22">
        <v>4010.2</v>
      </c>
      <c r="G46" s="22"/>
      <c r="H46" s="22"/>
    </row>
    <row r="47" spans="1:8" x14ac:dyDescent="0.2">
      <c r="A47" s="27"/>
      <c r="B47" s="6">
        <v>1.0549999999999999</v>
      </c>
      <c r="C47" s="1" t="s">
        <v>17</v>
      </c>
      <c r="D47" s="22">
        <v>7415.32</v>
      </c>
      <c r="E47" s="22">
        <v>7711.92</v>
      </c>
      <c r="F47" s="22">
        <v>8020.4</v>
      </c>
      <c r="G47" s="22"/>
      <c r="H47" s="22"/>
    </row>
    <row r="48" spans="1:8" x14ac:dyDescent="0.2">
      <c r="A48" s="27"/>
      <c r="B48" s="25"/>
      <c r="C48" s="1" t="s">
        <v>18</v>
      </c>
      <c r="D48" s="22">
        <v>88983.84</v>
      </c>
      <c r="E48" s="22">
        <v>92543.039999999994</v>
      </c>
      <c r="F48" s="22">
        <v>96244.800000000003</v>
      </c>
      <c r="G48" s="22"/>
      <c r="H48" s="22"/>
    </row>
    <row r="49" spans="1:8" x14ac:dyDescent="0.2">
      <c r="A49" s="27"/>
      <c r="B49" s="6"/>
      <c r="C49" s="6"/>
      <c r="D49" s="22"/>
      <c r="E49" s="22"/>
      <c r="F49" s="22"/>
      <c r="G49" s="22"/>
      <c r="H49" s="22"/>
    </row>
    <row r="50" spans="1:8" x14ac:dyDescent="0.2">
      <c r="A50" s="27" t="s">
        <v>120</v>
      </c>
      <c r="B50" s="11" t="s">
        <v>121</v>
      </c>
      <c r="C50" s="1" t="s">
        <v>14</v>
      </c>
      <c r="D50" s="21">
        <v>43.186</v>
      </c>
      <c r="E50" s="21">
        <v>44.914000000000001</v>
      </c>
      <c r="F50" s="21">
        <v>46.71</v>
      </c>
      <c r="G50" s="22"/>
      <c r="H50" s="22"/>
    </row>
    <row r="51" spans="1:8" x14ac:dyDescent="0.2">
      <c r="A51" s="27" t="s">
        <v>122</v>
      </c>
      <c r="B51" s="11" t="s">
        <v>123</v>
      </c>
      <c r="C51" s="1" t="s">
        <v>16</v>
      </c>
      <c r="D51" s="22">
        <v>3742.8</v>
      </c>
      <c r="E51" s="22">
        <v>3892.51</v>
      </c>
      <c r="F51" s="22">
        <v>4048.21</v>
      </c>
      <c r="G51" s="22"/>
      <c r="H51" s="22"/>
    </row>
    <row r="52" spans="1:8" x14ac:dyDescent="0.2">
      <c r="A52" s="27"/>
      <c r="B52" s="6">
        <v>1.0649999999999999</v>
      </c>
      <c r="C52" s="1" t="s">
        <v>17</v>
      </c>
      <c r="D52" s="22">
        <v>7485.6</v>
      </c>
      <c r="E52" s="22">
        <v>7785.02</v>
      </c>
      <c r="F52" s="22">
        <v>8096.42</v>
      </c>
      <c r="G52" s="22"/>
      <c r="H52" s="22"/>
    </row>
    <row r="53" spans="1:8" x14ac:dyDescent="0.2">
      <c r="A53" s="27"/>
      <c r="B53" s="25"/>
      <c r="C53" s="1" t="s">
        <v>18</v>
      </c>
      <c r="D53" s="22">
        <v>89827.199999999997</v>
      </c>
      <c r="E53" s="22">
        <v>93420.24</v>
      </c>
      <c r="F53" s="22">
        <v>97157.04</v>
      </c>
      <c r="G53" s="22"/>
      <c r="H53" s="22"/>
    </row>
    <row r="54" spans="1:8" x14ac:dyDescent="0.2">
      <c r="A54" s="27"/>
      <c r="D54" s="22"/>
      <c r="E54" s="22"/>
      <c r="F54" s="22"/>
      <c r="G54" s="22"/>
      <c r="H54" s="22"/>
    </row>
    <row r="55" spans="1:8" x14ac:dyDescent="0.2">
      <c r="A55" s="27" t="s">
        <v>124</v>
      </c>
      <c r="B55" s="11" t="s">
        <v>121</v>
      </c>
      <c r="C55" s="1" t="s">
        <v>14</v>
      </c>
      <c r="D55" s="21">
        <v>43.591999999999999</v>
      </c>
      <c r="E55" s="21">
        <v>45.335000000000001</v>
      </c>
      <c r="F55" s="21">
        <v>47.149000000000001</v>
      </c>
      <c r="G55" s="22"/>
      <c r="H55" s="22"/>
    </row>
    <row r="56" spans="1:8" x14ac:dyDescent="0.2">
      <c r="A56" s="27" t="s">
        <v>125</v>
      </c>
      <c r="B56" s="11" t="s">
        <v>126</v>
      </c>
      <c r="C56" s="1" t="s">
        <v>16</v>
      </c>
      <c r="D56" s="22">
        <v>3777.94</v>
      </c>
      <c r="E56" s="22">
        <v>3929.06</v>
      </c>
      <c r="F56" s="22">
        <v>4086.22</v>
      </c>
      <c r="G56" s="22"/>
      <c r="H56" s="22"/>
    </row>
    <row r="57" spans="1:8" x14ac:dyDescent="0.2">
      <c r="A57" s="27"/>
      <c r="B57" s="6">
        <v>1.075</v>
      </c>
      <c r="C57" s="1" t="s">
        <v>17</v>
      </c>
      <c r="D57" s="22">
        <v>7555.89</v>
      </c>
      <c r="E57" s="22">
        <v>7858.12</v>
      </c>
      <c r="F57" s="22">
        <v>8172.44</v>
      </c>
      <c r="G57" s="22"/>
      <c r="H57" s="22"/>
    </row>
    <row r="58" spans="1:8" x14ac:dyDescent="0.2">
      <c r="A58" s="27"/>
      <c r="B58" s="25"/>
      <c r="C58" s="1" t="s">
        <v>18</v>
      </c>
      <c r="D58" s="22">
        <v>90670.65</v>
      </c>
      <c r="E58" s="22">
        <v>94297.44</v>
      </c>
      <c r="F58" s="22">
        <v>98069.28</v>
      </c>
      <c r="G58" s="22"/>
      <c r="H58" s="22"/>
    </row>
    <row r="59" spans="1:8" x14ac:dyDescent="0.2">
      <c r="A59" s="27"/>
      <c r="D59" s="22"/>
      <c r="E59" s="22"/>
      <c r="F59" s="22"/>
      <c r="G59" s="22"/>
      <c r="H59" s="22"/>
    </row>
    <row r="60" spans="1:8" x14ac:dyDescent="0.2">
      <c r="A60" s="27" t="s">
        <v>127</v>
      </c>
      <c r="B60" s="11" t="s">
        <v>47</v>
      </c>
      <c r="C60" s="1" t="s">
        <v>14</v>
      </c>
      <c r="D60" s="21">
        <v>42.171999999999997</v>
      </c>
      <c r="E60" s="21">
        <v>43.859000000000002</v>
      </c>
      <c r="F60" s="21">
        <v>45.613999999999997</v>
      </c>
      <c r="G60" s="22"/>
      <c r="H60" s="22"/>
    </row>
    <row r="61" spans="1:8" x14ac:dyDescent="0.2">
      <c r="A61" s="27" t="s">
        <v>128</v>
      </c>
      <c r="B61" s="11" t="s">
        <v>49</v>
      </c>
      <c r="C61" s="1" t="s">
        <v>16</v>
      </c>
      <c r="D61" s="22">
        <v>3654.94</v>
      </c>
      <c r="E61" s="22">
        <v>3801.14</v>
      </c>
      <c r="F61" s="22">
        <v>3953.18</v>
      </c>
      <c r="G61" s="22"/>
      <c r="H61" s="22"/>
    </row>
    <row r="62" spans="1:8" x14ac:dyDescent="0.2">
      <c r="A62" s="27"/>
      <c r="B62" s="6">
        <v>1.04</v>
      </c>
      <c r="C62" s="1" t="s">
        <v>17</v>
      </c>
      <c r="D62" s="22">
        <v>7309.88</v>
      </c>
      <c r="E62" s="22">
        <v>7602.28</v>
      </c>
      <c r="F62" s="22">
        <v>7906.36</v>
      </c>
      <c r="G62" s="22"/>
      <c r="H62" s="22"/>
    </row>
    <row r="63" spans="1:8" x14ac:dyDescent="0.2">
      <c r="A63" s="27"/>
      <c r="B63" s="25"/>
      <c r="C63" s="1" t="s">
        <v>18</v>
      </c>
      <c r="D63" s="22">
        <v>87718.56</v>
      </c>
      <c r="E63" s="22">
        <v>91227.36</v>
      </c>
      <c r="F63" s="22">
        <v>94876.32</v>
      </c>
      <c r="G63" s="22"/>
      <c r="H63" s="22"/>
    </row>
    <row r="64" spans="1:8" x14ac:dyDescent="0.2">
      <c r="A64" s="27"/>
      <c r="D64" s="22"/>
      <c r="E64" s="22"/>
      <c r="F64" s="22"/>
      <c r="G64" s="22"/>
      <c r="H64" s="22"/>
    </row>
    <row r="65" spans="1:8" x14ac:dyDescent="0.2">
      <c r="A65" s="27" t="s">
        <v>129</v>
      </c>
      <c r="B65" s="11" t="s">
        <v>47</v>
      </c>
      <c r="C65" s="1" t="s">
        <v>14</v>
      </c>
      <c r="D65" s="21">
        <v>42.578000000000003</v>
      </c>
      <c r="E65" s="21">
        <v>44.280999999999999</v>
      </c>
      <c r="F65" s="21">
        <v>46.052</v>
      </c>
      <c r="G65" s="22"/>
      <c r="H65" s="22"/>
    </row>
    <row r="66" spans="1:8" x14ac:dyDescent="0.2">
      <c r="A66" s="27" t="s">
        <v>130</v>
      </c>
      <c r="B66" s="11" t="s">
        <v>52</v>
      </c>
      <c r="C66" s="1" t="s">
        <v>16</v>
      </c>
      <c r="D66" s="22">
        <v>3690.08</v>
      </c>
      <c r="E66" s="22">
        <v>3837.69</v>
      </c>
      <c r="F66" s="22">
        <v>3991.2</v>
      </c>
      <c r="G66" s="22"/>
      <c r="H66" s="22"/>
    </row>
    <row r="67" spans="1:8" x14ac:dyDescent="0.2">
      <c r="A67" s="27"/>
      <c r="B67" s="6">
        <v>1.05</v>
      </c>
      <c r="C67" s="1" t="s">
        <v>17</v>
      </c>
      <c r="D67" s="22">
        <v>7380.16</v>
      </c>
      <c r="E67" s="22">
        <v>7675.38</v>
      </c>
      <c r="F67" s="22">
        <v>7982.4</v>
      </c>
      <c r="G67" s="22"/>
      <c r="H67" s="22"/>
    </row>
    <row r="68" spans="1:8" x14ac:dyDescent="0.2">
      <c r="B68" s="23"/>
      <c r="C68" s="1" t="s">
        <v>18</v>
      </c>
      <c r="D68" s="22">
        <v>88561.919999999998</v>
      </c>
      <c r="E68" s="22">
        <v>92104.56</v>
      </c>
      <c r="F68" s="22">
        <v>95788.800000000003</v>
      </c>
      <c r="G68" s="22"/>
      <c r="H68" s="22"/>
    </row>
    <row r="69" spans="1:8" x14ac:dyDescent="0.2">
      <c r="F69" s="22"/>
      <c r="G69" s="22"/>
    </row>
    <row r="70" spans="1:8" x14ac:dyDescent="0.2">
      <c r="A70" s="49" t="s">
        <v>0</v>
      </c>
      <c r="B70" s="47"/>
      <c r="C70" s="47"/>
      <c r="D70" s="47"/>
      <c r="E70" s="47"/>
      <c r="F70" s="22"/>
      <c r="G70" s="22"/>
    </row>
    <row r="71" spans="1:8" x14ac:dyDescent="0.2">
      <c r="A71" s="46" t="s">
        <v>99</v>
      </c>
      <c r="B71" s="47"/>
      <c r="C71" s="47"/>
      <c r="D71" s="47"/>
      <c r="E71" s="47"/>
      <c r="F71" s="22"/>
      <c r="G71" s="22"/>
    </row>
    <row r="72" spans="1:8" ht="15.75" x14ac:dyDescent="0.25">
      <c r="A72" s="48" t="s">
        <v>2</v>
      </c>
      <c r="B72" s="47"/>
      <c r="C72" s="47"/>
      <c r="D72" s="47"/>
      <c r="E72" s="47"/>
      <c r="F72" s="22"/>
      <c r="G72" s="22"/>
    </row>
    <row r="73" spans="1:8" x14ac:dyDescent="0.2">
      <c r="A73" s="49" t="s">
        <v>184</v>
      </c>
      <c r="B73" s="47"/>
      <c r="C73" s="47"/>
      <c r="D73" s="47"/>
      <c r="E73" s="47"/>
      <c r="F73" s="22"/>
      <c r="G73" s="22"/>
    </row>
    <row r="74" spans="1:8" x14ac:dyDescent="0.2">
      <c r="F74" s="22"/>
      <c r="G74" s="22"/>
    </row>
    <row r="75" spans="1:8" x14ac:dyDescent="0.2">
      <c r="A75" s="39" t="s">
        <v>3</v>
      </c>
      <c r="B75" s="40"/>
      <c r="C75" s="40"/>
      <c r="D75" s="41">
        <v>18</v>
      </c>
      <c r="E75" s="41">
        <v>18</v>
      </c>
      <c r="F75" s="41"/>
      <c r="G75" s="22"/>
      <c r="H75" s="22"/>
    </row>
    <row r="76" spans="1:8" x14ac:dyDescent="0.2">
      <c r="A76" s="42"/>
      <c r="B76" s="43" t="s">
        <v>4</v>
      </c>
      <c r="C76" s="43"/>
      <c r="D76" s="42" t="s">
        <v>5</v>
      </c>
      <c r="E76" s="42" t="s">
        <v>6</v>
      </c>
      <c r="F76" s="42" t="s">
        <v>7</v>
      </c>
      <c r="G76" s="22"/>
      <c r="H76" s="22"/>
    </row>
    <row r="77" spans="1:8" x14ac:dyDescent="0.2">
      <c r="B77" s="23"/>
      <c r="C77" s="22"/>
      <c r="D77" s="22"/>
      <c r="E77" s="22"/>
      <c r="F77" s="22"/>
      <c r="G77" s="22"/>
    </row>
    <row r="79" spans="1:8" x14ac:dyDescent="0.2">
      <c r="A79" s="27" t="s">
        <v>131</v>
      </c>
      <c r="B79" s="11" t="s">
        <v>132</v>
      </c>
      <c r="C79" s="1" t="s">
        <v>14</v>
      </c>
      <c r="D79" s="37">
        <v>42.171999999999997</v>
      </c>
      <c r="E79" s="37">
        <v>43.859000000000002</v>
      </c>
      <c r="F79" s="35">
        <v>45.613999999999997</v>
      </c>
    </row>
    <row r="80" spans="1:8" x14ac:dyDescent="0.2">
      <c r="A80" s="27" t="s">
        <v>133</v>
      </c>
      <c r="B80" s="23">
        <v>1.04</v>
      </c>
      <c r="C80" s="1" t="s">
        <v>16</v>
      </c>
      <c r="D80" s="29">
        <v>3654.94</v>
      </c>
      <c r="E80" s="29">
        <v>3801.14</v>
      </c>
      <c r="F80" s="29">
        <v>3953.18</v>
      </c>
    </row>
    <row r="81" spans="1:6" x14ac:dyDescent="0.2">
      <c r="A81" s="27"/>
      <c r="C81" s="1" t="s">
        <v>17</v>
      </c>
      <c r="D81" s="29">
        <v>7309.88</v>
      </c>
      <c r="E81" s="29">
        <v>7602.28</v>
      </c>
      <c r="F81" s="29">
        <v>7906.36</v>
      </c>
    </row>
    <row r="82" spans="1:6" x14ac:dyDescent="0.2">
      <c r="A82" s="27"/>
      <c r="C82" s="1" t="s">
        <v>18</v>
      </c>
      <c r="D82" s="29">
        <v>87718.56</v>
      </c>
      <c r="E82" s="29">
        <v>91227.36</v>
      </c>
      <c r="F82" s="29">
        <v>94876.32</v>
      </c>
    </row>
    <row r="83" spans="1:6" x14ac:dyDescent="0.2">
      <c r="A83" s="27"/>
    </row>
    <row r="84" spans="1:6" ht="25.5" x14ac:dyDescent="0.2">
      <c r="A84" s="27" t="s">
        <v>134</v>
      </c>
      <c r="B84" s="24" t="s">
        <v>135</v>
      </c>
      <c r="C84" s="1" t="s">
        <v>14</v>
      </c>
      <c r="D84" s="37">
        <v>43.186</v>
      </c>
      <c r="E84" s="37">
        <v>44.914000000000001</v>
      </c>
      <c r="F84" s="35">
        <v>46.71</v>
      </c>
    </row>
    <row r="85" spans="1:6" x14ac:dyDescent="0.2">
      <c r="A85" s="27" t="s">
        <v>136</v>
      </c>
      <c r="B85" s="23">
        <v>1.0649999999999999</v>
      </c>
      <c r="C85" s="1" t="s">
        <v>16</v>
      </c>
      <c r="D85" s="29">
        <v>3742.8</v>
      </c>
      <c r="E85" s="29">
        <v>3892.51</v>
      </c>
      <c r="F85" s="29">
        <v>4048.21</v>
      </c>
    </row>
    <row r="86" spans="1:6" x14ac:dyDescent="0.2">
      <c r="A86" s="27"/>
      <c r="C86" s="1" t="s">
        <v>17</v>
      </c>
      <c r="D86" s="29">
        <v>7485.6</v>
      </c>
      <c r="E86" s="29">
        <v>7785.02</v>
      </c>
      <c r="F86" s="29">
        <v>8096.42</v>
      </c>
    </row>
    <row r="87" spans="1:6" x14ac:dyDescent="0.2">
      <c r="A87" s="27"/>
      <c r="C87" s="1" t="s">
        <v>18</v>
      </c>
      <c r="D87" s="29">
        <v>89827.199999999997</v>
      </c>
      <c r="E87" s="29">
        <v>93420.24</v>
      </c>
      <c r="F87" s="29">
        <v>97157.04</v>
      </c>
    </row>
    <row r="88" spans="1:6" x14ac:dyDescent="0.2">
      <c r="A88" s="27"/>
    </row>
    <row r="89" spans="1:6" ht="38.25" x14ac:dyDescent="0.2">
      <c r="A89" s="27" t="s">
        <v>137</v>
      </c>
      <c r="B89" s="24" t="s">
        <v>138</v>
      </c>
      <c r="C89" s="1" t="s">
        <v>14</v>
      </c>
      <c r="D89" s="37">
        <v>43.591999999999999</v>
      </c>
      <c r="E89" s="37">
        <v>45.335000000000001</v>
      </c>
      <c r="F89" s="35">
        <v>47.149000000000001</v>
      </c>
    </row>
    <row r="90" spans="1:6" x14ac:dyDescent="0.2">
      <c r="A90" s="27" t="s">
        <v>139</v>
      </c>
      <c r="B90" s="23">
        <v>1.075</v>
      </c>
      <c r="C90" s="1" t="s">
        <v>16</v>
      </c>
      <c r="D90" s="29">
        <v>3777.94</v>
      </c>
      <c r="E90" s="29">
        <v>3929.06</v>
      </c>
      <c r="F90" s="29">
        <v>4086.22</v>
      </c>
    </row>
    <row r="91" spans="1:6" x14ac:dyDescent="0.2">
      <c r="A91" s="27"/>
      <c r="C91" s="1" t="s">
        <v>17</v>
      </c>
      <c r="D91" s="29">
        <v>7555.88</v>
      </c>
      <c r="E91" s="29">
        <v>7858.12</v>
      </c>
      <c r="F91" s="29">
        <v>8172.44</v>
      </c>
    </row>
    <row r="92" spans="1:6" x14ac:dyDescent="0.2">
      <c r="A92" s="27"/>
      <c r="C92" s="1" t="s">
        <v>18</v>
      </c>
      <c r="D92" s="29">
        <v>90670.56</v>
      </c>
      <c r="E92" s="29">
        <v>94297.44</v>
      </c>
      <c r="F92" s="29">
        <v>98069.28</v>
      </c>
    </row>
    <row r="93" spans="1:6" x14ac:dyDescent="0.2">
      <c r="A93" s="27"/>
    </row>
    <row r="94" spans="1:6" ht="38.25" x14ac:dyDescent="0.2">
      <c r="A94" s="27" t="s">
        <v>140</v>
      </c>
      <c r="B94" s="24" t="s">
        <v>141</v>
      </c>
      <c r="C94" s="1" t="s">
        <v>14</v>
      </c>
      <c r="D94" s="37">
        <v>43.997</v>
      </c>
      <c r="E94" s="37">
        <v>45.756999999999998</v>
      </c>
      <c r="F94" s="35">
        <v>47.587000000000003</v>
      </c>
    </row>
    <row r="95" spans="1:6" x14ac:dyDescent="0.2">
      <c r="A95" s="27" t="s">
        <v>142</v>
      </c>
      <c r="B95" s="23">
        <v>1.085</v>
      </c>
      <c r="C95" s="1" t="s">
        <v>16</v>
      </c>
      <c r="D95" s="29">
        <v>3813.09</v>
      </c>
      <c r="E95" s="29">
        <v>3965.61</v>
      </c>
      <c r="F95" s="29">
        <v>4124.24</v>
      </c>
    </row>
    <row r="96" spans="1:6" x14ac:dyDescent="0.2">
      <c r="A96" s="27"/>
      <c r="C96" s="1" t="s">
        <v>17</v>
      </c>
      <c r="D96" s="29">
        <v>7626.18</v>
      </c>
      <c r="E96" s="29">
        <v>7931.22</v>
      </c>
      <c r="F96" s="29">
        <v>8248.48</v>
      </c>
    </row>
    <row r="97" spans="1:6" x14ac:dyDescent="0.2">
      <c r="A97" s="27"/>
      <c r="C97" s="1" t="s">
        <v>18</v>
      </c>
      <c r="D97" s="29">
        <v>91514.16</v>
      </c>
      <c r="E97" s="29">
        <v>95174.64</v>
      </c>
      <c r="F97" s="29">
        <v>98981.759999999995</v>
      </c>
    </row>
    <row r="98" spans="1:6" x14ac:dyDescent="0.2">
      <c r="A98" s="27"/>
    </row>
    <row r="99" spans="1:6" x14ac:dyDescent="0.2">
      <c r="A99" s="27" t="s">
        <v>143</v>
      </c>
      <c r="B99" s="11" t="s">
        <v>144</v>
      </c>
      <c r="C99" s="1" t="s">
        <v>14</v>
      </c>
      <c r="D99" s="37">
        <v>42.578000000000003</v>
      </c>
      <c r="E99" s="37">
        <v>44.280999999999999</v>
      </c>
      <c r="F99" s="35">
        <v>46.052</v>
      </c>
    </row>
    <row r="100" spans="1:6" x14ac:dyDescent="0.2">
      <c r="A100" s="27" t="s">
        <v>145</v>
      </c>
      <c r="B100" s="28" t="s">
        <v>49</v>
      </c>
      <c r="C100" s="1" t="s">
        <v>16</v>
      </c>
      <c r="D100" s="29">
        <v>3690.09</v>
      </c>
      <c r="E100" s="29">
        <v>3837.69</v>
      </c>
      <c r="F100" s="29">
        <v>3991.2</v>
      </c>
    </row>
    <row r="101" spans="1:6" x14ac:dyDescent="0.2">
      <c r="A101" s="27"/>
      <c r="B101" s="23">
        <v>1.05</v>
      </c>
      <c r="C101" s="1" t="s">
        <v>17</v>
      </c>
      <c r="D101" s="29">
        <v>7380.18</v>
      </c>
      <c r="E101" s="29">
        <v>7675.38</v>
      </c>
      <c r="F101" s="29">
        <v>7982.4</v>
      </c>
    </row>
    <row r="102" spans="1:6" x14ac:dyDescent="0.2">
      <c r="A102" s="27"/>
      <c r="B102" s="23"/>
      <c r="C102" s="1" t="s">
        <v>18</v>
      </c>
      <c r="D102" s="29">
        <v>88562.12</v>
      </c>
      <c r="E102" s="29">
        <v>92104.56</v>
      </c>
      <c r="F102" s="29">
        <v>95788.800000000003</v>
      </c>
    </row>
    <row r="103" spans="1:6" x14ac:dyDescent="0.2">
      <c r="A103" s="27"/>
    </row>
    <row r="104" spans="1:6" x14ac:dyDescent="0.2">
      <c r="A104" s="27" t="s">
        <v>146</v>
      </c>
      <c r="B104" s="11" t="s">
        <v>144</v>
      </c>
      <c r="C104" s="1" t="s">
        <v>14</v>
      </c>
      <c r="D104" s="37">
        <v>42.982999999999997</v>
      </c>
      <c r="E104" s="37">
        <v>44.703000000000003</v>
      </c>
      <c r="F104" s="35">
        <v>46.491</v>
      </c>
    </row>
    <row r="105" spans="1:6" x14ac:dyDescent="0.2">
      <c r="A105" s="27" t="s">
        <v>147</v>
      </c>
      <c r="B105" s="28" t="s">
        <v>52</v>
      </c>
      <c r="C105" s="1" t="s">
        <v>16</v>
      </c>
      <c r="D105" s="29">
        <v>3725.23</v>
      </c>
      <c r="E105" s="29">
        <v>3874.24</v>
      </c>
      <c r="F105" s="29">
        <v>4029.21</v>
      </c>
    </row>
    <row r="106" spans="1:6" x14ac:dyDescent="0.2">
      <c r="A106" s="27"/>
      <c r="B106" s="23">
        <v>1.06</v>
      </c>
      <c r="C106" s="1" t="s">
        <v>17</v>
      </c>
      <c r="D106" s="29">
        <v>7450.46</v>
      </c>
      <c r="E106" s="29">
        <v>7748.48</v>
      </c>
      <c r="F106" s="29">
        <v>8058.42</v>
      </c>
    </row>
    <row r="107" spans="1:6" x14ac:dyDescent="0.2">
      <c r="A107" s="27"/>
      <c r="C107" s="1" t="s">
        <v>18</v>
      </c>
      <c r="D107" s="29">
        <v>89405.52</v>
      </c>
      <c r="E107" s="29">
        <v>92981.759999999995</v>
      </c>
      <c r="F107" s="29">
        <v>96701.04</v>
      </c>
    </row>
  </sheetData>
  <mergeCells count="8">
    <mergeCell ref="A72:E72"/>
    <mergeCell ref="A73:E73"/>
    <mergeCell ref="A2:E2"/>
    <mergeCell ref="A3:E3"/>
    <mergeCell ref="A4:E4"/>
    <mergeCell ref="A5:E5"/>
    <mergeCell ref="A70:E70"/>
    <mergeCell ref="A71:E71"/>
  </mergeCells>
  <printOptions horizontalCentered="1"/>
  <pageMargins left="0.7" right="0.7" top="0.75" bottom="0.75" header="0.3" footer="0.3"/>
  <pageSetup scale="80" orientation="portrait" r:id="rId1"/>
  <headerFooter alignWithMargins="0"/>
  <rowBreaks count="1" manualBreakCount="1">
    <brk id="6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CorDeputy 2022</vt:lpstr>
      <vt:lpstr>Sergeant  2022</vt:lpstr>
      <vt:lpstr>'CorDeputy 2022'!Print_Area</vt:lpstr>
      <vt:lpstr>'Sergeant  2022'!Print_Area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cp:lastPrinted>2022-12-30T17:01:10Z</cp:lastPrinted>
  <dcterms:created xsi:type="dcterms:W3CDTF">2022-12-08T17:54:08Z</dcterms:created>
  <dcterms:modified xsi:type="dcterms:W3CDTF">2022-12-30T17:42:05Z</dcterms:modified>
</cp:coreProperties>
</file>